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263" i="1" l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 l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 l="1"/>
  <c r="L228" i="1"/>
  <c r="L227" i="1"/>
  <c r="L226" i="1" l="1"/>
  <c r="L225" i="1"/>
  <c r="L224" i="1"/>
  <c r="L223" i="1"/>
  <c r="L222" i="1"/>
  <c r="L221" i="1"/>
  <c r="L220" i="1"/>
  <c r="L219" i="1"/>
  <c r="L218" i="1"/>
  <c r="L217" i="1"/>
  <c r="L216" i="1" l="1"/>
  <c r="L215" i="1"/>
  <c r="L214" i="1"/>
  <c r="L213" i="1"/>
  <c r="L212" i="1"/>
  <c r="L211" i="1"/>
  <c r="L210" i="1"/>
  <c r="L209" i="1"/>
  <c r="L208" i="1"/>
  <c r="L207" i="1"/>
  <c r="L206" i="1"/>
  <c r="L205" i="1" l="1"/>
  <c r="L204" i="1"/>
  <c r="L203" i="1"/>
  <c r="L202" i="1"/>
  <c r="L201" i="1"/>
  <c r="L200" i="1"/>
  <c r="L199" i="1"/>
  <c r="L198" i="1"/>
  <c r="L197" i="1"/>
  <c r="L196" i="1"/>
  <c r="L195" i="1"/>
  <c r="L194" i="1" l="1"/>
  <c r="L193" i="1"/>
  <c r="L192" i="1"/>
  <c r="L191" i="1"/>
  <c r="L190" i="1"/>
  <c r="L189" i="1"/>
  <c r="L188" i="1"/>
  <c r="L187" i="1"/>
  <c r="L186" i="1"/>
  <c r="L185" i="1"/>
  <c r="L184" i="1"/>
  <c r="L183" i="1"/>
  <c r="L182" i="1" l="1"/>
  <c r="L181" i="1"/>
  <c r="L180" i="1"/>
  <c r="L179" i="1"/>
  <c r="L178" i="1"/>
  <c r="L177" i="1"/>
  <c r="L176" i="1"/>
  <c r="L175" i="1"/>
  <c r="L174" i="1"/>
  <c r="L173" i="1"/>
  <c r="L172" i="1"/>
  <c r="L162" i="1" l="1"/>
  <c r="L163" i="1"/>
  <c r="L164" i="1"/>
  <c r="L165" i="1"/>
  <c r="L166" i="1"/>
  <c r="L167" i="1"/>
  <c r="L168" i="1"/>
  <c r="L169" i="1"/>
  <c r="L170" i="1"/>
  <c r="L171" i="1"/>
  <c r="L161" i="1"/>
  <c r="I13" i="1" l="1"/>
</calcChain>
</file>

<file path=xl/sharedStrings.xml><?xml version="1.0" encoding="utf-8"?>
<sst xmlns="http://schemas.openxmlformats.org/spreadsheetml/2006/main" count="1171" uniqueCount="197">
  <si>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</si>
  <si>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</si>
  <si>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</si>
  <si>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</si>
  <si>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</si>
  <si>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</si>
  <si>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</si>
  <si>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</si>
  <si>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</si>
  <si>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</si>
  <si>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</si>
  <si>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</si>
  <si>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</si>
  <si>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</si>
  <si>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</si>
  <si>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</si>
  <si>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</si>
  <si>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</si>
  <si>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</si>
  <si>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</si>
  <si>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</si>
  <si>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</si>
  <si>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</si>
  <si>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</si>
  <si>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</si>
  <si>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</si>
  <si>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</si>
  <si>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</si>
  <si>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</si>
  <si>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</si>
  <si>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</si>
  <si>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</si>
  <si>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</si>
  <si>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</si>
  <si>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</si>
  <si>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</si>
  <si>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</si>
  <si>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</si>
  <si>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</si>
  <si>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</si>
  <si>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</si>
  <si>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</si>
  <si>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</si>
  <si>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</si>
  <si>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</si>
  <si>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</si>
  <si>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</si>
  <si>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</si>
  <si>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</si>
  <si>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</si>
  <si>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</si>
  <si>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</si>
  <si>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</si>
  <si>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</si>
  <si>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</si>
  <si>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</si>
  <si>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</si>
  <si>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</si>
  <si>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</si>
  <si>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</si>
  <si>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</si>
  <si>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</si>
  <si>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</si>
  <si>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</si>
  <si>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</si>
  <si>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</si>
  <si>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</si>
  <si>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</si>
  <si>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</si>
  <si>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</si>
  <si>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</si>
  <si>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</si>
  <si>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</si>
  <si>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</si>
  <si>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</si>
  <si>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</si>
  <si>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</si>
  <si>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</si>
  <si>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</si>
  <si>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</si>
  <si>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</si>
  <si>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</si>
  <si>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</si>
  <si>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</si>
  <si>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</si>
  <si>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</si>
  <si>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</si>
  <si>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</si>
  <si>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</si>
  <si>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</si>
  <si>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</si>
  <si>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</si>
  <si>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</si>
  <si>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</si>
  <si>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</si>
  <si>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</si>
  <si>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</si>
  <si>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</si>
  <si>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</si>
  <si>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</si>
  <si>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</si>
  <si>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</si>
  <si>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</si>
  <si>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</si>
  <si>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</si>
  <si>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</si>
  <si>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</si>
  <si>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</si>
  <si>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</si>
  <si>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</si>
  <si>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</si>
  <si>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</si>
  <si>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</si>
  <si>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</si>
  <si>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</si>
  <si>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</si>
  <si>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</si>
  <si>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</si>
  <si>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</si>
  <si>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</si>
  <si>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</si>
  <si>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</si>
  <si>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</si>
  <si>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</si>
  <si>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</si>
  <si>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</si>
  <si>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</si>
  <si>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</si>
  <si>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</si>
  <si>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</si>
  <si>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</si>
  <si>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</si>
  <si>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</si>
  <si>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</si>
  <si>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</si>
  <si>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</si>
  <si>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</si>
  <si>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</si>
  <si>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</si>
  <si>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</si>
  <si>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</si>
  <si>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</si>
  <si>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</si>
  <si>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</si>
  <si>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</si>
  <si>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</si>
  <si>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</si>
  <si>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</si>
  <si>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</si>
  <si>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</si>
  <si>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</si>
  <si>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</si>
  <si>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</si>
  <si>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</si>
  <si>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</si>
  <si>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</si>
  <si>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</si>
  <si>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</si>
  <si>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</si>
  <si>
    <t>JXHCFSFH2020004</t>
    <phoneticPr fontId="1" type="noConversion"/>
  </si>
  <si>
    <t>JXHCFSFH2020005</t>
    <phoneticPr fontId="1" type="noConversion"/>
  </si>
  <si>
    <t>JXHCFSFH2020006</t>
    <phoneticPr fontId="1" type="noConversion"/>
  </si>
  <si>
    <t>禾城农商银行丰收丰禾2020年第4期封闭式净值型理财产品</t>
    <phoneticPr fontId="1" type="noConversion"/>
  </si>
  <si>
    <t>禾城农商银行丰收丰禾2020年第5期封闭式净值型理财产品</t>
    <phoneticPr fontId="1" type="noConversion"/>
  </si>
  <si>
    <t>禾城农商银行丰收丰禾2020年第6期封闭式净值型理财产品</t>
    <phoneticPr fontId="1" type="noConversion"/>
  </si>
  <si>
    <t>C1124320000014</t>
    <phoneticPr fontId="1" type="noConversion"/>
  </si>
  <si>
    <t>C1124320000016</t>
    <phoneticPr fontId="1" type="noConversion"/>
  </si>
  <si>
    <t>C1124320000017</t>
    <phoneticPr fontId="1" type="noConversion"/>
  </si>
  <si>
    <t>1.0015</t>
  </si>
  <si>
    <t>1.0085</t>
  </si>
  <si>
    <t>1.0106</t>
  </si>
  <si>
    <t>1.0098</t>
  </si>
  <si>
    <t>1.0081</t>
  </si>
  <si>
    <t>1.0027</t>
  </si>
  <si>
    <t>1.0008</t>
  </si>
  <si>
    <t>1.0139</t>
  </si>
  <si>
    <t>C1124320000012</t>
  </si>
  <si>
    <t>C1124320000013</t>
  </si>
  <si>
    <t>C1124320000015</t>
  </si>
  <si>
    <t>C1124320000014</t>
  </si>
  <si>
    <t>C1124320000016</t>
  </si>
  <si>
    <t>C1124320000017</t>
  </si>
  <si>
    <t>JXHCFSFH2020007</t>
    <phoneticPr fontId="1" type="noConversion"/>
  </si>
  <si>
    <t>JXHCFSFH2020008</t>
    <phoneticPr fontId="1" type="noConversion"/>
  </si>
  <si>
    <t>JXHCFSFH2020009</t>
    <phoneticPr fontId="1" type="noConversion"/>
  </si>
  <si>
    <t>C1124320000019</t>
  </si>
  <si>
    <t>C1124320000020</t>
  </si>
  <si>
    <t>C1124320000021</t>
  </si>
  <si>
    <t>禾城农商银行丰收丰禾2020年第7期封闭式净值型理财产品</t>
    <phoneticPr fontId="1" type="noConversion"/>
  </si>
  <si>
    <t>禾城农商银行丰收丰禾2020年第8期封闭式净值型理财产品</t>
    <phoneticPr fontId="1" type="noConversion"/>
  </si>
  <si>
    <t>禾城农商银行丰收丰禾2020年第9期封闭式净值型理财产品</t>
    <phoneticPr fontId="1" type="noConversion"/>
  </si>
  <si>
    <t>1.0112</t>
  </si>
  <si>
    <t>1.0104</t>
  </si>
  <si>
    <t>1.0149</t>
  </si>
  <si>
    <t>1.0037</t>
  </si>
  <si>
    <t>1.0026</t>
  </si>
  <si>
    <t>1.0005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</si>
</sst>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4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tabSelected="1" topLeftCell="A231" workbookViewId="0">
      <selection activeCell="G263" sqref="G263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554687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</cols>
  <sheetData>
    <row r="1" spans="1:12" ht="39.6" customHeight="1" thickBot="1" x14ac:dyDescent="0.3">
      <c r="A1" s="8" t="s">
        <v>30</v>
      </c>
      <c r="B1" s="8"/>
      <c r="C1" s="8"/>
      <c r="D1" s="8"/>
      <c r="E1" s="8"/>
      <c r="F1" s="8"/>
      <c r="G1" s="8"/>
      <c r="H1" s="8"/>
      <c r="I1" s="8"/>
      <c r="J1" s="8"/>
    </row>
    <row r="2" spans="1:12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2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2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2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2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2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2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2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2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2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2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2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2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2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2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2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2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2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2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2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2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2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2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2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2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2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2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2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2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2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2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2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2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2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2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25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25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25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25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25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25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25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25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25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25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25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25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 x14ac:dyDescent="0.25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 x14ac:dyDescent="0.25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 x14ac:dyDescent="0.25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 x14ac:dyDescent="0.25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 x14ac:dyDescent="0.25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 x14ac:dyDescent="0.25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 x14ac:dyDescent="0.25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 x14ac:dyDescent="0.25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 x14ac:dyDescent="0.25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 x14ac:dyDescent="0.25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 x14ac:dyDescent="0.25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 x14ac:dyDescent="0.25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 x14ac:dyDescent="0.25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 x14ac:dyDescent="0.25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 x14ac:dyDescent="0.25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 x14ac:dyDescent="0.25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 x14ac:dyDescent="0.25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 x14ac:dyDescent="0.25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 x14ac:dyDescent="0.25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 x14ac:dyDescent="0.25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 x14ac:dyDescent="0.25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 x14ac:dyDescent="0.25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 x14ac:dyDescent="0.25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 x14ac:dyDescent="0.25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 x14ac:dyDescent="0.25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 x14ac:dyDescent="0.25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 x14ac:dyDescent="0.25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 x14ac:dyDescent="0.25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 x14ac:dyDescent="0.25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 x14ac:dyDescent="0.25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 x14ac:dyDescent="0.25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 x14ac:dyDescent="0.25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 x14ac:dyDescent="0.25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 x14ac:dyDescent="0.25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 x14ac:dyDescent="0.25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 x14ac:dyDescent="0.25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 x14ac:dyDescent="0.25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 x14ac:dyDescent="0.25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 x14ac:dyDescent="0.25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 x14ac:dyDescent="0.25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 x14ac:dyDescent="0.25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 x14ac:dyDescent="0.25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 x14ac:dyDescent="0.25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 x14ac:dyDescent="0.25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 x14ac:dyDescent="0.25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 x14ac:dyDescent="0.25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 x14ac:dyDescent="0.25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 x14ac:dyDescent="0.25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 x14ac:dyDescent="0.25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 x14ac:dyDescent="0.25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 x14ac:dyDescent="0.25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 x14ac:dyDescent="0.25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 x14ac:dyDescent="0.25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 x14ac:dyDescent="0.25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 x14ac:dyDescent="0.25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 x14ac:dyDescent="0.25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 x14ac:dyDescent="0.25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 x14ac:dyDescent="0.25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 x14ac:dyDescent="0.25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 x14ac:dyDescent="0.25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 x14ac:dyDescent="0.25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 x14ac:dyDescent="0.25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 x14ac:dyDescent="0.25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 x14ac:dyDescent="0.25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 x14ac:dyDescent="0.25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 x14ac:dyDescent="0.25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38" si="8">E226*K226</f>
        <v>18103620</v>
      </c>
    </row>
    <row r="227" spans="1:12" x14ac:dyDescent="0.25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 x14ac:dyDescent="0.25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 x14ac:dyDescent="0.25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  <row r="230" spans="1:12" x14ac:dyDescent="0.25">
      <c r="A230" t="s">
        <v>42</v>
      </c>
      <c r="B230" t="s">
        <v>51</v>
      </c>
      <c r="C230" t="s">
        <v>52</v>
      </c>
      <c r="D230" s="1">
        <v>43945</v>
      </c>
      <c r="E230" s="6" t="s">
        <v>122</v>
      </c>
      <c r="F230" s="3">
        <v>3.9</v>
      </c>
      <c r="G230" s="1">
        <v>43823</v>
      </c>
      <c r="H230" s="1">
        <v>43948</v>
      </c>
      <c r="I230">
        <v>125</v>
      </c>
      <c r="J230" t="s">
        <v>28</v>
      </c>
      <c r="K230">
        <v>4320000</v>
      </c>
      <c r="L230">
        <f t="shared" si="8"/>
        <v>4376591.9999999991</v>
      </c>
    </row>
    <row r="231" spans="1:12" x14ac:dyDescent="0.25">
      <c r="A231" t="s">
        <v>66</v>
      </c>
      <c r="B231" t="s">
        <v>69</v>
      </c>
      <c r="C231" t="s">
        <v>67</v>
      </c>
      <c r="D231" s="1">
        <v>43945</v>
      </c>
      <c r="E231" s="6" t="s">
        <v>170</v>
      </c>
      <c r="F231" s="3">
        <v>3.8</v>
      </c>
      <c r="G231" s="1">
        <v>43844</v>
      </c>
      <c r="H231" s="1">
        <v>43965</v>
      </c>
      <c r="I231">
        <v>121</v>
      </c>
      <c r="J231" t="s">
        <v>28</v>
      </c>
      <c r="K231">
        <v>14120000</v>
      </c>
      <c r="L231">
        <f t="shared" si="8"/>
        <v>14269672</v>
      </c>
    </row>
    <row r="232" spans="1:12" x14ac:dyDescent="0.25">
      <c r="A232" t="s">
        <v>72</v>
      </c>
      <c r="B232" t="s">
        <v>73</v>
      </c>
      <c r="C232" t="s">
        <v>74</v>
      </c>
      <c r="D232" s="1">
        <v>43945</v>
      </c>
      <c r="E232" s="6" t="s">
        <v>171</v>
      </c>
      <c r="F232" s="3">
        <v>3.75</v>
      </c>
      <c r="G232" s="1">
        <v>43851</v>
      </c>
      <c r="H232" s="1">
        <v>43976</v>
      </c>
      <c r="I232">
        <v>125</v>
      </c>
      <c r="J232" t="s">
        <v>28</v>
      </c>
      <c r="K232">
        <v>15840000</v>
      </c>
      <c r="L232">
        <f t="shared" si="8"/>
        <v>15995232</v>
      </c>
    </row>
    <row r="233" spans="1:12" x14ac:dyDescent="0.25">
      <c r="A233" t="s">
        <v>75</v>
      </c>
      <c r="B233" t="s">
        <v>76</v>
      </c>
      <c r="C233" t="s">
        <v>77</v>
      </c>
      <c r="D233" s="1">
        <v>43945</v>
      </c>
      <c r="E233" s="6" t="s">
        <v>172</v>
      </c>
      <c r="F233" s="3">
        <v>3.75</v>
      </c>
      <c r="G233" s="1">
        <v>43867</v>
      </c>
      <c r="H233" s="1">
        <v>43990</v>
      </c>
      <c r="I233">
        <v>123</v>
      </c>
      <c r="J233" t="s">
        <v>28</v>
      </c>
      <c r="K233">
        <v>21540000</v>
      </c>
      <c r="L233">
        <f t="shared" si="8"/>
        <v>21714474</v>
      </c>
    </row>
    <row r="234" spans="1:12" x14ac:dyDescent="0.25">
      <c r="A234" t="s">
        <v>57</v>
      </c>
      <c r="B234" t="s">
        <v>14</v>
      </c>
      <c r="C234" t="s">
        <v>15</v>
      </c>
      <c r="D234" s="1">
        <v>43945</v>
      </c>
      <c r="E234" s="6" t="s">
        <v>169</v>
      </c>
      <c r="F234" s="3">
        <v>4.08</v>
      </c>
      <c r="G234" s="1">
        <v>43874</v>
      </c>
      <c r="H234" s="1">
        <v>44056</v>
      </c>
      <c r="I234">
        <v>182</v>
      </c>
      <c r="J234" t="s">
        <v>31</v>
      </c>
      <c r="K234">
        <v>16590000</v>
      </c>
      <c r="L234">
        <f t="shared" si="8"/>
        <v>16731015</v>
      </c>
    </row>
    <row r="235" spans="1:12" x14ac:dyDescent="0.25">
      <c r="A235" t="s">
        <v>79</v>
      </c>
      <c r="B235" t="s">
        <v>80</v>
      </c>
      <c r="C235" t="s">
        <v>81</v>
      </c>
      <c r="D235" s="1">
        <v>43945</v>
      </c>
      <c r="E235" s="6" t="s">
        <v>143</v>
      </c>
      <c r="F235" s="3">
        <v>3.75</v>
      </c>
      <c r="G235" s="1">
        <v>43881</v>
      </c>
      <c r="H235" s="1">
        <v>44004</v>
      </c>
      <c r="I235">
        <v>123</v>
      </c>
      <c r="J235" t="s">
        <v>28</v>
      </c>
      <c r="K235">
        <v>24640000</v>
      </c>
      <c r="L235">
        <f t="shared" si="8"/>
        <v>24805088</v>
      </c>
    </row>
    <row r="236" spans="1:12" x14ac:dyDescent="0.25">
      <c r="A236" t="s">
        <v>68</v>
      </c>
      <c r="B236" t="s">
        <v>70</v>
      </c>
      <c r="C236" t="s">
        <v>71</v>
      </c>
      <c r="D236" s="1">
        <v>43945</v>
      </c>
      <c r="E236" s="6" t="s">
        <v>175</v>
      </c>
      <c r="F236" s="3">
        <v>4.1500000000000004</v>
      </c>
      <c r="G236" s="1">
        <v>43844</v>
      </c>
      <c r="H236" s="1">
        <v>44210</v>
      </c>
      <c r="I236">
        <v>366</v>
      </c>
      <c r="J236" t="s">
        <v>28</v>
      </c>
      <c r="K236">
        <v>24590000</v>
      </c>
      <c r="L236">
        <f t="shared" si="8"/>
        <v>24931801</v>
      </c>
    </row>
    <row r="237" spans="1:12" x14ac:dyDescent="0.25">
      <c r="A237" t="s">
        <v>84</v>
      </c>
      <c r="B237" t="s">
        <v>85</v>
      </c>
      <c r="C237" t="s">
        <v>86</v>
      </c>
      <c r="D237" s="1">
        <v>43945</v>
      </c>
      <c r="E237" s="6" t="s">
        <v>103</v>
      </c>
      <c r="F237" s="3">
        <v>3.7</v>
      </c>
      <c r="G237" s="1">
        <v>43893</v>
      </c>
      <c r="H237" s="1">
        <v>44014</v>
      </c>
      <c r="I237">
        <v>121</v>
      </c>
      <c r="J237" t="s">
        <v>28</v>
      </c>
      <c r="K237">
        <v>32310000</v>
      </c>
      <c r="L237">
        <f t="shared" si="8"/>
        <v>32484474.000000004</v>
      </c>
    </row>
    <row r="238" spans="1:12" x14ac:dyDescent="0.25">
      <c r="A238" t="s">
        <v>117</v>
      </c>
      <c r="B238" t="s">
        <v>118</v>
      </c>
      <c r="C238" t="s">
        <v>119</v>
      </c>
      <c r="D238" s="1">
        <v>43945</v>
      </c>
      <c r="E238" s="6" t="s">
        <v>173</v>
      </c>
      <c r="F238" s="3">
        <v>4.2</v>
      </c>
      <c r="G238" s="1">
        <v>43914</v>
      </c>
      <c r="H238" s="1">
        <v>44280</v>
      </c>
      <c r="I238">
        <v>366</v>
      </c>
      <c r="J238" t="s">
        <v>28</v>
      </c>
      <c r="K238">
        <v>32780000</v>
      </c>
      <c r="L238">
        <f t="shared" si="8"/>
        <v>32868505.999999996</v>
      </c>
    </row>
    <row r="239" spans="1:12" x14ac:dyDescent="0.25">
      <c r="A239" t="s">
        <v>134</v>
      </c>
      <c r="B239" t="s">
        <v>136</v>
      </c>
      <c r="C239" t="s">
        <v>135</v>
      </c>
      <c r="D239" s="1">
        <v>43945</v>
      </c>
      <c r="E239" s="6" t="s">
        <v>174</v>
      </c>
      <c r="F239" s="3">
        <v>4.2</v>
      </c>
      <c r="G239" s="1">
        <v>43928</v>
      </c>
      <c r="H239" s="1">
        <v>44294</v>
      </c>
      <c r="I239">
        <v>366</v>
      </c>
      <c r="J239" t="s">
        <v>28</v>
      </c>
      <c r="K239">
        <v>18100000</v>
      </c>
      <c r="L239">
        <f t="shared" ref="L239:L242" si="9">E239*K239</f>
        <v>18114480</v>
      </c>
    </row>
    <row r="240" spans="1:12" x14ac:dyDescent="0.25">
      <c r="A240" t="s">
        <v>145</v>
      </c>
      <c r="B240" t="s">
        <v>146</v>
      </c>
      <c r="C240" t="s">
        <v>147</v>
      </c>
      <c r="D240" s="1">
        <v>43945</v>
      </c>
      <c r="E240" s="6" t="s">
        <v>168</v>
      </c>
      <c r="F240" s="3">
        <v>4.2</v>
      </c>
      <c r="G240" s="1">
        <v>43934</v>
      </c>
      <c r="H240" s="1">
        <v>44047</v>
      </c>
      <c r="I240">
        <v>113</v>
      </c>
      <c r="J240" t="s">
        <v>28</v>
      </c>
      <c r="K240">
        <v>23320000</v>
      </c>
      <c r="L240">
        <f t="shared" si="9"/>
        <v>23354980</v>
      </c>
    </row>
    <row r="241" spans="1:12" x14ac:dyDescent="0.25">
      <c r="A241" t="s">
        <v>148</v>
      </c>
      <c r="B241" t="s">
        <v>149</v>
      </c>
      <c r="C241" t="s">
        <v>150</v>
      </c>
      <c r="D241" s="1">
        <v>43945</v>
      </c>
      <c r="E241" s="6" t="s">
        <v>168</v>
      </c>
      <c r="F241" s="3">
        <v>4.25</v>
      </c>
      <c r="G241" s="1">
        <v>43934</v>
      </c>
      <c r="H241" s="1">
        <v>44099</v>
      </c>
      <c r="I241">
        <v>165</v>
      </c>
      <c r="J241" t="s">
        <v>28</v>
      </c>
      <c r="K241">
        <v>21110000</v>
      </c>
      <c r="L241">
        <f t="shared" si="9"/>
        <v>21141665</v>
      </c>
    </row>
    <row r="242" spans="1:12" x14ac:dyDescent="0.25">
      <c r="A242" t="s">
        <v>151</v>
      </c>
      <c r="B242" t="s">
        <v>152</v>
      </c>
      <c r="C242" t="s">
        <v>153</v>
      </c>
      <c r="D242" s="1">
        <v>43945</v>
      </c>
      <c r="E242" s="6" t="s">
        <v>168</v>
      </c>
      <c r="F242" s="3">
        <v>4.3</v>
      </c>
      <c r="G242" s="1">
        <v>43934</v>
      </c>
      <c r="H242" s="1">
        <v>44187</v>
      </c>
      <c r="I242">
        <v>253</v>
      </c>
      <c r="J242" t="s">
        <v>28</v>
      </c>
      <c r="K242">
        <v>50810000</v>
      </c>
      <c r="L242">
        <f t="shared" si="9"/>
        <v>50886215</v>
      </c>
    </row>
    <row r="243" spans="1:12" x14ac:dyDescent="0.25">
      <c r="A243" t="s">
        <v>159</v>
      </c>
      <c r="B243" t="s">
        <v>165</v>
      </c>
      <c r="C243" t="s">
        <v>162</v>
      </c>
      <c r="D243" s="1">
        <v>43945</v>
      </c>
      <c r="E243" s="6" t="s">
        <v>155</v>
      </c>
      <c r="F243" s="3">
        <v>4.2</v>
      </c>
      <c r="G243" s="1">
        <v>43941</v>
      </c>
      <c r="H243" s="1">
        <v>44054</v>
      </c>
      <c r="I243">
        <v>113</v>
      </c>
      <c r="J243" t="s">
        <v>28</v>
      </c>
      <c r="K243">
        <v>20850000</v>
      </c>
      <c r="L243">
        <f t="shared" ref="L243:L257" si="10">E243*K243</f>
        <v>20854170</v>
      </c>
    </row>
    <row r="244" spans="1:12" x14ac:dyDescent="0.25">
      <c r="A244" t="s">
        <v>160</v>
      </c>
      <c r="B244" t="s">
        <v>166</v>
      </c>
      <c r="C244" t="s">
        <v>163</v>
      </c>
      <c r="D244" s="1">
        <v>43945</v>
      </c>
      <c r="E244" s="6" t="s">
        <v>155</v>
      </c>
      <c r="F244" s="3">
        <v>4.25</v>
      </c>
      <c r="G244" s="1">
        <v>43941</v>
      </c>
      <c r="H244" s="1">
        <v>44116</v>
      </c>
      <c r="I244">
        <v>165</v>
      </c>
      <c r="J244" t="s">
        <v>28</v>
      </c>
      <c r="K244">
        <v>18540000</v>
      </c>
      <c r="L244">
        <f t="shared" si="10"/>
        <v>18543708</v>
      </c>
    </row>
    <row r="245" spans="1:12" x14ac:dyDescent="0.25">
      <c r="A245" t="s">
        <v>161</v>
      </c>
      <c r="B245" t="s">
        <v>167</v>
      </c>
      <c r="C245" t="s">
        <v>164</v>
      </c>
      <c r="D245" s="1">
        <v>43945</v>
      </c>
      <c r="E245" s="6" t="s">
        <v>155</v>
      </c>
      <c r="F245" s="3">
        <v>4.3</v>
      </c>
      <c r="G245" s="1">
        <v>43941</v>
      </c>
      <c r="H245" s="1">
        <v>44194</v>
      </c>
      <c r="I245">
        <v>253</v>
      </c>
      <c r="J245" t="s">
        <v>28</v>
      </c>
      <c r="K245">
        <v>32240000</v>
      </c>
      <c r="L245">
        <f t="shared" si="10"/>
        <v>32246448</v>
      </c>
    </row>
    <row r="246" spans="1:12" x14ac:dyDescent="0.25">
      <c r="A246" t="s">
        <v>66</v>
      </c>
      <c r="B246" t="s">
        <v>69</v>
      </c>
      <c r="C246" t="s">
        <v>67</v>
      </c>
      <c r="D246" s="1">
        <v>43951</v>
      </c>
      <c r="E246" s="6" t="s">
        <v>191</v>
      </c>
      <c r="F246" s="3">
        <v>3.8</v>
      </c>
      <c r="G246" s="1">
        <v>43844</v>
      </c>
      <c r="H246" s="1">
        <v>43965</v>
      </c>
      <c r="I246">
        <v>121</v>
      </c>
      <c r="J246" t="s">
        <v>28</v>
      </c>
      <c r="K246">
        <v>14120000</v>
      </c>
      <c r="L246">
        <f t="shared" si="10"/>
        <v>14278144.000000002</v>
      </c>
    </row>
    <row r="247" spans="1:12" x14ac:dyDescent="0.25">
      <c r="A247" t="s">
        <v>72</v>
      </c>
      <c r="B247" t="s">
        <v>73</v>
      </c>
      <c r="C247" t="s">
        <v>74</v>
      </c>
      <c r="D247" s="1">
        <v>43951</v>
      </c>
      <c r="E247" s="6" t="s">
        <v>192</v>
      </c>
      <c r="F247" s="3">
        <v>3.75</v>
      </c>
      <c r="G247" s="1">
        <v>43851</v>
      </c>
      <c r="H247" s="1">
        <v>43976</v>
      </c>
      <c r="I247">
        <v>125</v>
      </c>
      <c r="J247" t="s">
        <v>28</v>
      </c>
      <c r="K247">
        <v>15840000</v>
      </c>
      <c r="L247">
        <f t="shared" si="10"/>
        <v>16004736</v>
      </c>
    </row>
    <row r="248" spans="1:12" x14ac:dyDescent="0.25">
      <c r="A248" t="s">
        <v>75</v>
      </c>
      <c r="B248" t="s">
        <v>76</v>
      </c>
      <c r="C248" t="s">
        <v>77</v>
      </c>
      <c r="D248" s="1">
        <v>43951</v>
      </c>
      <c r="E248" s="6" t="s">
        <v>89</v>
      </c>
      <c r="F248" s="3">
        <v>3.75</v>
      </c>
      <c r="G248" s="1">
        <v>43867</v>
      </c>
      <c r="H248" s="1">
        <v>43990</v>
      </c>
      <c r="I248">
        <v>123</v>
      </c>
      <c r="J248" t="s">
        <v>28</v>
      </c>
      <c r="K248">
        <v>21540000</v>
      </c>
      <c r="L248">
        <f t="shared" si="10"/>
        <v>21727398</v>
      </c>
    </row>
    <row r="249" spans="1:12" x14ac:dyDescent="0.25">
      <c r="A249" t="s">
        <v>57</v>
      </c>
      <c r="B249" t="s">
        <v>14</v>
      </c>
      <c r="C249" t="s">
        <v>15</v>
      </c>
      <c r="D249" s="1">
        <v>43951</v>
      </c>
      <c r="E249" s="6" t="s">
        <v>111</v>
      </c>
      <c r="F249" s="3">
        <v>4.08</v>
      </c>
      <c r="G249" s="1">
        <v>43874</v>
      </c>
      <c r="H249" s="1">
        <v>44056</v>
      </c>
      <c r="I249">
        <v>182</v>
      </c>
      <c r="J249" t="s">
        <v>31</v>
      </c>
      <c r="K249">
        <v>16590000</v>
      </c>
      <c r="L249">
        <f t="shared" si="10"/>
        <v>16757559</v>
      </c>
    </row>
    <row r="250" spans="1:12" x14ac:dyDescent="0.25">
      <c r="A250" t="s">
        <v>79</v>
      </c>
      <c r="B250" t="s">
        <v>80</v>
      </c>
      <c r="C250" t="s">
        <v>81</v>
      </c>
      <c r="D250" s="1">
        <v>43951</v>
      </c>
      <c r="E250" s="6" t="s">
        <v>137</v>
      </c>
      <c r="F250" s="3">
        <v>3.75</v>
      </c>
      <c r="G250" s="1">
        <v>43881</v>
      </c>
      <c r="H250" s="1">
        <v>44004</v>
      </c>
      <c r="I250">
        <v>123</v>
      </c>
      <c r="J250" t="s">
        <v>28</v>
      </c>
      <c r="K250">
        <v>24640000</v>
      </c>
      <c r="L250">
        <f t="shared" si="10"/>
        <v>24819872.000000004</v>
      </c>
    </row>
    <row r="251" spans="1:12" x14ac:dyDescent="0.25">
      <c r="A251" t="s">
        <v>68</v>
      </c>
      <c r="B251" t="s">
        <v>70</v>
      </c>
      <c r="C251" t="s">
        <v>71</v>
      </c>
      <c r="D251" s="1">
        <v>43951</v>
      </c>
      <c r="E251" s="6" t="s">
        <v>193</v>
      </c>
      <c r="F251" s="3">
        <v>4.1500000000000004</v>
      </c>
      <c r="G251" s="1">
        <v>43844</v>
      </c>
      <c r="H251" s="1">
        <v>44210</v>
      </c>
      <c r="I251">
        <v>366</v>
      </c>
      <c r="J251" t="s">
        <v>28</v>
      </c>
      <c r="K251">
        <v>24590000</v>
      </c>
      <c r="L251">
        <f t="shared" si="10"/>
        <v>24956390.999999996</v>
      </c>
    </row>
    <row r="252" spans="1:12" x14ac:dyDescent="0.25">
      <c r="A252" t="s">
        <v>84</v>
      </c>
      <c r="B252" t="s">
        <v>85</v>
      </c>
      <c r="C252" t="s">
        <v>86</v>
      </c>
      <c r="D252" s="1">
        <v>43951</v>
      </c>
      <c r="E252" s="6" t="s">
        <v>108</v>
      </c>
      <c r="F252" s="3">
        <v>3.7</v>
      </c>
      <c r="G252" s="1">
        <v>43893</v>
      </c>
      <c r="H252" s="1">
        <v>44014</v>
      </c>
      <c r="I252">
        <v>121</v>
      </c>
      <c r="J252" t="s">
        <v>28</v>
      </c>
      <c r="K252">
        <v>32310000</v>
      </c>
      <c r="L252">
        <f t="shared" si="10"/>
        <v>32503860</v>
      </c>
    </row>
    <row r="253" spans="1:12" x14ac:dyDescent="0.25">
      <c r="A253" t="s">
        <v>117</v>
      </c>
      <c r="B253" t="s">
        <v>118</v>
      </c>
      <c r="C253" t="s">
        <v>119</v>
      </c>
      <c r="D253" s="1">
        <v>43951</v>
      </c>
      <c r="E253" s="6" t="s">
        <v>194</v>
      </c>
      <c r="F253" s="3">
        <v>4.2</v>
      </c>
      <c r="G253" s="1">
        <v>43914</v>
      </c>
      <c r="H253" s="1">
        <v>44280</v>
      </c>
      <c r="I253">
        <v>366</v>
      </c>
      <c r="J253" t="s">
        <v>28</v>
      </c>
      <c r="K253">
        <v>32780000</v>
      </c>
      <c r="L253">
        <f t="shared" si="10"/>
        <v>32901286</v>
      </c>
    </row>
    <row r="254" spans="1:12" x14ac:dyDescent="0.25">
      <c r="A254" t="s">
        <v>134</v>
      </c>
      <c r="B254" t="s">
        <v>136</v>
      </c>
      <c r="C254" t="s">
        <v>135</v>
      </c>
      <c r="D254" s="1">
        <v>43951</v>
      </c>
      <c r="E254" s="6" t="s">
        <v>168</v>
      </c>
      <c r="F254" s="3">
        <v>4.2</v>
      </c>
      <c r="G254" s="1">
        <v>43928</v>
      </c>
      <c r="H254" s="1">
        <v>44294</v>
      </c>
      <c r="I254">
        <v>366</v>
      </c>
      <c r="J254" t="s">
        <v>28</v>
      </c>
      <c r="K254">
        <v>18100000</v>
      </c>
      <c r="L254">
        <f t="shared" si="10"/>
        <v>18127150</v>
      </c>
    </row>
    <row r="255" spans="1:12" x14ac:dyDescent="0.25">
      <c r="A255" t="s">
        <v>145</v>
      </c>
      <c r="B255" t="s">
        <v>176</v>
      </c>
      <c r="C255" t="s">
        <v>147</v>
      </c>
      <c r="D255" s="1">
        <v>43951</v>
      </c>
      <c r="E255" s="6" t="s">
        <v>195</v>
      </c>
      <c r="F255" s="3">
        <v>4.2</v>
      </c>
      <c r="G255" s="1">
        <v>43934</v>
      </c>
      <c r="H255" s="1">
        <v>44047</v>
      </c>
      <c r="I255">
        <v>113</v>
      </c>
      <c r="J255" t="s">
        <v>28</v>
      </c>
      <c r="K255">
        <v>23320000</v>
      </c>
      <c r="L255">
        <f t="shared" si="10"/>
        <v>23380632</v>
      </c>
    </row>
    <row r="256" spans="1:12" x14ac:dyDescent="0.25">
      <c r="A256" t="s">
        <v>148</v>
      </c>
      <c r="B256" t="s">
        <v>177</v>
      </c>
      <c r="C256" t="s">
        <v>150</v>
      </c>
      <c r="D256" s="1">
        <v>43951</v>
      </c>
      <c r="E256" s="6" t="s">
        <v>195</v>
      </c>
      <c r="F256" s="3">
        <v>4.25</v>
      </c>
      <c r="G256" s="1">
        <v>43934</v>
      </c>
      <c r="H256" s="1">
        <v>44099</v>
      </c>
      <c r="I256">
        <v>165</v>
      </c>
      <c r="J256" t="s">
        <v>28</v>
      </c>
      <c r="K256">
        <v>21110000</v>
      </c>
      <c r="L256">
        <f t="shared" si="10"/>
        <v>21164886</v>
      </c>
    </row>
    <row r="257" spans="1:12" x14ac:dyDescent="0.25">
      <c r="A257" t="s">
        <v>151</v>
      </c>
      <c r="B257" t="s">
        <v>178</v>
      </c>
      <c r="C257" t="s">
        <v>153</v>
      </c>
      <c r="D257" s="1">
        <v>43951</v>
      </c>
      <c r="E257" s="6" t="s">
        <v>195</v>
      </c>
      <c r="F257" s="3">
        <v>4.3</v>
      </c>
      <c r="G257" s="1">
        <v>43934</v>
      </c>
      <c r="H257" s="1">
        <v>44187</v>
      </c>
      <c r="I257">
        <v>253</v>
      </c>
      <c r="J257" t="s">
        <v>28</v>
      </c>
      <c r="K257">
        <v>50810000</v>
      </c>
      <c r="L257">
        <f t="shared" si="10"/>
        <v>50942106</v>
      </c>
    </row>
    <row r="258" spans="1:12" x14ac:dyDescent="0.25">
      <c r="A258" t="s">
        <v>159</v>
      </c>
      <c r="B258" t="s">
        <v>179</v>
      </c>
      <c r="C258" t="s">
        <v>162</v>
      </c>
      <c r="D258" s="1">
        <v>43951</v>
      </c>
      <c r="E258" s="6" t="s">
        <v>168</v>
      </c>
      <c r="F258" s="3">
        <v>4.2</v>
      </c>
      <c r="G258" s="1">
        <v>43941</v>
      </c>
      <c r="H258" s="1">
        <v>44054</v>
      </c>
      <c r="I258">
        <v>113</v>
      </c>
      <c r="J258" t="s">
        <v>28</v>
      </c>
      <c r="K258">
        <v>20850000</v>
      </c>
      <c r="L258">
        <f t="shared" ref="L258:L260" si="11">E258*K258</f>
        <v>20881275</v>
      </c>
    </row>
    <row r="259" spans="1:12" x14ac:dyDescent="0.25">
      <c r="A259" t="s">
        <v>160</v>
      </c>
      <c r="B259" t="s">
        <v>180</v>
      </c>
      <c r="C259" t="s">
        <v>163</v>
      </c>
      <c r="D259" s="1">
        <v>43951</v>
      </c>
      <c r="E259" s="6" t="s">
        <v>168</v>
      </c>
      <c r="F259" s="3">
        <v>4.25</v>
      </c>
      <c r="G259" s="1">
        <v>43941</v>
      </c>
      <c r="H259" s="1">
        <v>44116</v>
      </c>
      <c r="I259">
        <v>165</v>
      </c>
      <c r="J259" t="s">
        <v>28</v>
      </c>
      <c r="K259">
        <v>18540000</v>
      </c>
      <c r="L259">
        <f t="shared" si="11"/>
        <v>18567810</v>
      </c>
    </row>
    <row r="260" spans="1:12" x14ac:dyDescent="0.25">
      <c r="A260" t="s">
        <v>161</v>
      </c>
      <c r="B260" t="s">
        <v>181</v>
      </c>
      <c r="C260" t="s">
        <v>164</v>
      </c>
      <c r="D260" s="1">
        <v>43951</v>
      </c>
      <c r="E260" s="6" t="s">
        <v>168</v>
      </c>
      <c r="F260" s="3">
        <v>4.3</v>
      </c>
      <c r="G260" s="1">
        <v>43941</v>
      </c>
      <c r="H260" s="1">
        <v>44194</v>
      </c>
      <c r="I260">
        <v>253</v>
      </c>
      <c r="J260" t="s">
        <v>28</v>
      </c>
      <c r="K260">
        <v>32240000</v>
      </c>
      <c r="L260">
        <f t="shared" si="11"/>
        <v>32288360</v>
      </c>
    </row>
    <row r="261" spans="1:12" x14ac:dyDescent="0.25">
      <c r="A261" t="s">
        <v>182</v>
      </c>
      <c r="B261" t="s">
        <v>185</v>
      </c>
      <c r="C261" t="s">
        <v>188</v>
      </c>
      <c r="D261" s="1">
        <v>43951</v>
      </c>
      <c r="E261" s="6" t="s">
        <v>196</v>
      </c>
      <c r="F261" s="3">
        <v>4.2</v>
      </c>
      <c r="G261" s="1">
        <v>43948</v>
      </c>
      <c r="H261" s="1">
        <v>44061</v>
      </c>
      <c r="I261">
        <v>113</v>
      </c>
      <c r="J261" t="s">
        <v>28</v>
      </c>
      <c r="K261">
        <v>10020000</v>
      </c>
      <c r="L261">
        <f t="shared" ref="L261:L263" si="12">E261*K261</f>
        <v>10025010</v>
      </c>
    </row>
    <row r="262" spans="1:12" x14ac:dyDescent="0.25">
      <c r="A262" t="s">
        <v>183</v>
      </c>
      <c r="B262" t="s">
        <v>186</v>
      </c>
      <c r="C262" t="s">
        <v>189</v>
      </c>
      <c r="D262" s="1">
        <v>43951</v>
      </c>
      <c r="E262" s="6" t="s">
        <v>196</v>
      </c>
      <c r="F262" s="3">
        <v>4.25</v>
      </c>
      <c r="G262" s="1">
        <v>43948</v>
      </c>
      <c r="H262" s="1">
        <v>44119</v>
      </c>
      <c r="I262">
        <v>171</v>
      </c>
      <c r="J262" t="s">
        <v>28</v>
      </c>
      <c r="K262">
        <v>7020000</v>
      </c>
      <c r="L262">
        <f t="shared" si="12"/>
        <v>7023510</v>
      </c>
    </row>
    <row r="263" spans="1:12" x14ac:dyDescent="0.25">
      <c r="A263" t="s">
        <v>184</v>
      </c>
      <c r="B263" t="s">
        <v>187</v>
      </c>
      <c r="C263" t="s">
        <v>190</v>
      </c>
      <c r="D263" s="1">
        <v>43951</v>
      </c>
      <c r="E263" s="6" t="s">
        <v>196</v>
      </c>
      <c r="F263" s="3">
        <v>4.3</v>
      </c>
      <c r="G263" s="1">
        <v>43948</v>
      </c>
      <c r="H263" s="1">
        <v>44201</v>
      </c>
      <c r="I263">
        <v>253</v>
      </c>
      <c r="J263" t="s">
        <v>28</v>
      </c>
      <c r="K263">
        <v>12580000</v>
      </c>
      <c r="L263">
        <f t="shared" si="12"/>
        <v>12586290</v>
      </c>
    </row>
  </sheetData>
  <mergeCells count="1">
    <mergeCell ref="A1:J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2020-05-06T02:05:38Z</dcterms:modified>
</cp:coreProperties>
</file>