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285" i="1" l="1"/>
  <c r="L284" i="1"/>
  <c r="L283" i="1"/>
  <c r="L282" i="1"/>
  <c r="L281" i="1" l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 l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 l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 l="1"/>
  <c r="L228" i="1"/>
  <c r="L227" i="1"/>
  <c r="L226" i="1" l="1"/>
  <c r="L225" i="1"/>
  <c r="L224" i="1"/>
  <c r="L223" i="1"/>
  <c r="L222" i="1"/>
  <c r="L221" i="1"/>
  <c r="L220" i="1"/>
  <c r="L219" i="1"/>
  <c r="L218" i="1"/>
  <c r="L217" i="1"/>
  <c r="L216" i="1" l="1"/>
  <c r="L215" i="1"/>
  <c r="L214" i="1"/>
  <c r="L213" i="1"/>
  <c r="L212" i="1"/>
  <c r="L211" i="1"/>
  <c r="L210" i="1"/>
  <c r="L209" i="1"/>
  <c r="L208" i="1"/>
  <c r="L207" i="1"/>
  <c r="L206" i="1"/>
  <c r="L205" i="1" l="1"/>
  <c r="L204" i="1"/>
  <c r="L203" i="1"/>
  <c r="L202" i="1"/>
  <c r="L201" i="1"/>
  <c r="L200" i="1"/>
  <c r="L199" i="1"/>
  <c r="L198" i="1"/>
  <c r="L197" i="1"/>
  <c r="L196" i="1"/>
  <c r="L195" i="1"/>
  <c r="L194" i="1" l="1"/>
  <c r="L193" i="1"/>
  <c r="L192" i="1"/>
  <c r="L191" i="1"/>
  <c r="L190" i="1"/>
  <c r="L189" i="1"/>
  <c r="L188" i="1"/>
  <c r="L187" i="1"/>
  <c r="L186" i="1"/>
  <c r="L185" i="1"/>
  <c r="L184" i="1"/>
  <c r="L183" i="1"/>
  <c r="L182" i="1" l="1"/>
  <c r="L181" i="1"/>
  <c r="L180" i="1"/>
  <c r="L179" i="1"/>
  <c r="L178" i="1"/>
  <c r="L177" i="1"/>
  <c r="L176" i="1"/>
  <c r="L175" i="1"/>
  <c r="L174" i="1"/>
  <c r="L173" i="1"/>
  <c r="L172" i="1"/>
  <c r="L162" i="1" l="1"/>
  <c r="L163" i="1"/>
  <c r="L164" i="1"/>
  <c r="L165" i="1"/>
  <c r="L166" i="1"/>
  <c r="L167" i="1"/>
  <c r="L168" i="1"/>
  <c r="L169" i="1"/>
  <c r="L170" i="1"/>
  <c r="L171" i="1"/>
  <c r="L161" i="1"/>
  <c r="I13" i="1" l="1"/>
</calcChain>
</file>

<file path=xl/sharedStrings.xml><?xml version="1.0" encoding="utf-8"?>
<sst xmlns="http://schemas.openxmlformats.org/spreadsheetml/2006/main" count="1281" uniqueCount="215">
  <si>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</si>
  <si>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</si>
  <si>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</si>
  <si>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</si>
  <si>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</si>
  <si>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</si>
  <si>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</si>
  <si>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</si>
  <si>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</si>
  <si>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</si>
  <si>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</si>
  <si>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</si>
  <si>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</si>
  <si>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</si>
  <si>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</si>
  <si>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</si>
  <si>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</si>
  <si>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</si>
  <si>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</si>
  <si>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</si>
  <si>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</si>
  <si>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</si>
  <si>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</si>
  <si>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</si>
  <si>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</si>
  <si>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</si>
  <si>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</si>
  <si>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</si>
  <si>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</si>
  <si>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</si>
  <si>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</si>
  <si>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</si>
  <si>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</si>
  <si>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</si>
  <si>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</si>
  <si>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</si>
  <si>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</si>
  <si>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</si>
  <si>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</si>
  <si>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</si>
  <si>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</si>
  <si>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</si>
  <si>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</si>
  <si>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</si>
  <si>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</si>
  <si>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</si>
  <si>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</si>
  <si>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</si>
  <si>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</si>
  <si>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</si>
  <si>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</si>
  <si>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</si>
  <si>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</si>
  <si>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</si>
  <si>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</si>
  <si>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</si>
  <si>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</si>
  <si>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</si>
  <si>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</si>
  <si>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</si>
  <si>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</si>
  <si>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</si>
  <si>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</si>
  <si>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</si>
  <si>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</si>
  <si>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</si>
  <si>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</si>
  <si>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</si>
  <si>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</si>
  <si>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</si>
  <si>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</si>
  <si>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</si>
  <si>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</si>
  <si>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</si>
  <si>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</si>
  <si>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</si>
  <si>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</si>
  <si>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</si>
  <si>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</si>
  <si>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</si>
  <si>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</si>
  <si>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</si>
  <si>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</si>
  <si>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</si>
  <si>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</si>
  <si>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</si>
  <si>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</si>
  <si>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</si>
  <si>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</si>
  <si>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</si>
  <si>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</si>
  <si>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</si>
  <si>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</si>
  <si>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</si>
  <si>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</si>
  <si>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</si>
  <si>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</si>
  <si>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</si>
  <si>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</si>
  <si>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</si>
  <si>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</si>
  <si>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</si>
  <si>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</si>
  <si>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</si>
  <si>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</si>
  <si>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</si>
  <si>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</si>
  <si>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</si>
  <si>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</si>
  <si>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</si>
  <si>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</si>
  <si>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</si>
  <si>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</si>
  <si>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</si>
  <si>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</si>
  <si>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</si>
  <si>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</si>
  <si>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</si>
  <si>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</si>
  <si>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</si>
  <si>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</si>
  <si>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</si>
  <si>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</si>
  <si>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</si>
  <si>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</si>
  <si>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</si>
  <si>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</si>
  <si>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</si>
  <si>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</si>
  <si>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</si>
  <si>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</si>
  <si>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</si>
  <si>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</si>
  <si>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</si>
  <si>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</si>
  <si>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</si>
  <si>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</si>
  <si>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</si>
  <si>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</si>
  <si>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</si>
  <si>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</si>
  <si>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</si>
  <si>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</si>
  <si>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</si>
  <si>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</si>
  <si>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</si>
  <si>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</si>
  <si>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</si>
  <si>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</si>
  <si>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</si>
  <si>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</si>
  <si>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</si>
  <si>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</si>
  <si>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</si>
  <si>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</si>
  <si>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</si>
  <si>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</si>
  <si>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</si>
  <si>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</si>
  <si>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</si>
  <si>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</si>
  <si>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</si>
  <si>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</si>
  <si>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</si>
  <si>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</si>
  <si>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</si>
  <si>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</si>
  <si>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</si>
  <si>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</si>
  <si>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</si>
  <si>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</si>
  <si>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</si>
  <si>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</si>
  <si>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</si>
  <si>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</si>
  <si>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</si>
  <si>
    <t>C1124320000012</t>
  </si>
  <si>
    <t>C1124320000013</t>
  </si>
  <si>
    <t>C1124320000015</t>
  </si>
  <si>
    <t>C1124320000014</t>
  </si>
  <si>
    <t>C1124320000016</t>
  </si>
  <si>
    <t>C1124320000017</t>
  </si>
  <si>
    <t>JXHCFSFH2020007</t>
    <phoneticPr fontId="1" type="noConversion"/>
  </si>
  <si>
    <t>JXHCFSFH2020008</t>
    <phoneticPr fontId="1" type="noConversion"/>
  </si>
  <si>
    <t>JXHCFSFH2020009</t>
    <phoneticPr fontId="1" type="noConversion"/>
  </si>
  <si>
    <t>C1124320000019</t>
  </si>
  <si>
    <t>C1124320000020</t>
  </si>
  <si>
    <t>C1124320000021</t>
  </si>
  <si>
    <t>禾城农商银行丰收丰禾2020年第7期封闭式净值型理财产品</t>
    <phoneticPr fontId="1" type="noConversion"/>
  </si>
  <si>
    <t>禾城农商银行丰收丰禾2020年第8期封闭式净值型理财产品</t>
    <phoneticPr fontId="1" type="noConversion"/>
  </si>
  <si>
    <t>禾城农商银行丰收丰禾2020年第9期封闭式净值型理财产品</t>
    <phoneticPr fontId="1" type="noConversion"/>
  </si>
  <si>
    <t>1.0112</t>
  </si>
  <si>
    <t>1.0104</t>
  </si>
  <si>
    <t>1.0149</t>
  </si>
  <si>
    <t>1.0037</t>
  </si>
  <si>
    <t>1.0026</t>
  </si>
  <si>
    <t>1.0005</t>
  </si>
  <si>
    <t>C1124320000018</t>
  </si>
  <si>
    <t>C1124320000022</t>
  </si>
  <si>
    <t>C1124320000024</t>
  </si>
  <si>
    <t>C1124320A000001</t>
  </si>
  <si>
    <t>JXHCFSFH2020010</t>
    <phoneticPr fontId="1" type="noConversion"/>
  </si>
  <si>
    <t>JXHCFSFH2020011</t>
    <phoneticPr fontId="1" type="noConversion"/>
  </si>
  <si>
    <t>JXHCFSFH2020014</t>
    <phoneticPr fontId="1" type="noConversion"/>
  </si>
  <si>
    <t>JXHCFSFH2020015</t>
    <phoneticPr fontId="1" type="noConversion"/>
  </si>
  <si>
    <t>禾城农商银行丰收丰禾2020年第10期封闭式净值型理财产品</t>
    <phoneticPr fontId="1" type="noConversion"/>
  </si>
  <si>
    <t>禾城农商银行丰收丰禾2020年第11期封闭式净值型理财产品</t>
    <phoneticPr fontId="1" type="noConversion"/>
  </si>
  <si>
    <t>禾城农商银行丰收丰禾2020年第14期封闭式净值型理财产品（劳动节专享）</t>
    <phoneticPr fontId="1" type="noConversion"/>
  </si>
  <si>
    <t>1.0102</t>
  </si>
  <si>
    <t>1.0121</t>
  </si>
  <si>
    <t>1.0096</t>
  </si>
  <si>
    <t>1.0068</t>
  </si>
  <si>
    <t>1.0163</t>
  </si>
  <si>
    <t>禾城农商银行丰收丰禾2020年第15期封闭式净值型理财产品</t>
    <phoneticPr fontId="1" type="noConversion"/>
  </si>
  <si>
    <t>1.0034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</si>
</sst>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4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5"/>
  <sheetViews>
    <sheetView tabSelected="1" topLeftCell="A261" workbookViewId="0">
      <selection activeCell="C278" sqref="C278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554687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</cols>
  <sheetData>
    <row r="1" spans="1:12" ht="39.6" customHeight="1" thickBot="1" x14ac:dyDescent="0.3">
      <c r="A1" s="8" t="s">
        <v>30</v>
      </c>
      <c r="B1" s="8"/>
      <c r="C1" s="8"/>
      <c r="D1" s="8"/>
      <c r="E1" s="8"/>
      <c r="F1" s="8"/>
      <c r="G1" s="8"/>
      <c r="H1" s="8"/>
      <c r="I1" s="8"/>
      <c r="J1" s="8"/>
    </row>
    <row r="2" spans="1:12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2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2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2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2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2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2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2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2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2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2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2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2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2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2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2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2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2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2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2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2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2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2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2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2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2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2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2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2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2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2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2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2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2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2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 x14ac:dyDescent="0.25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 x14ac:dyDescent="0.25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 x14ac:dyDescent="0.25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 x14ac:dyDescent="0.25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 x14ac:dyDescent="0.25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 x14ac:dyDescent="0.25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 x14ac:dyDescent="0.25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 x14ac:dyDescent="0.25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 x14ac:dyDescent="0.25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 x14ac:dyDescent="0.25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 x14ac:dyDescent="0.25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 x14ac:dyDescent="0.25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 x14ac:dyDescent="0.25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 x14ac:dyDescent="0.25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 x14ac:dyDescent="0.25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 x14ac:dyDescent="0.25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 x14ac:dyDescent="0.25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 x14ac:dyDescent="0.25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 x14ac:dyDescent="0.25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 x14ac:dyDescent="0.25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 x14ac:dyDescent="0.25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 x14ac:dyDescent="0.25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 x14ac:dyDescent="0.25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 x14ac:dyDescent="0.25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 x14ac:dyDescent="0.25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 x14ac:dyDescent="0.25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 x14ac:dyDescent="0.25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 x14ac:dyDescent="0.25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 x14ac:dyDescent="0.25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 x14ac:dyDescent="0.25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 x14ac:dyDescent="0.25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 x14ac:dyDescent="0.25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 x14ac:dyDescent="0.25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 x14ac:dyDescent="0.25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 x14ac:dyDescent="0.25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 x14ac:dyDescent="0.25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 x14ac:dyDescent="0.25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 x14ac:dyDescent="0.25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 x14ac:dyDescent="0.25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 x14ac:dyDescent="0.25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 x14ac:dyDescent="0.25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 x14ac:dyDescent="0.25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 x14ac:dyDescent="0.25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 x14ac:dyDescent="0.25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 x14ac:dyDescent="0.25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 x14ac:dyDescent="0.25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 x14ac:dyDescent="0.25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 x14ac:dyDescent="0.25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 x14ac:dyDescent="0.25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 x14ac:dyDescent="0.25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 x14ac:dyDescent="0.25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 x14ac:dyDescent="0.25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 x14ac:dyDescent="0.25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 x14ac:dyDescent="0.25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 x14ac:dyDescent="0.25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 x14ac:dyDescent="0.25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 x14ac:dyDescent="0.25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 x14ac:dyDescent="0.25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 x14ac:dyDescent="0.25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 x14ac:dyDescent="0.25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 x14ac:dyDescent="0.25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 x14ac:dyDescent="0.25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 x14ac:dyDescent="0.25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 x14ac:dyDescent="0.25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 x14ac:dyDescent="0.25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 x14ac:dyDescent="0.25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 x14ac:dyDescent="0.25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 x14ac:dyDescent="0.25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 x14ac:dyDescent="0.25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 x14ac:dyDescent="0.25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 x14ac:dyDescent="0.25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 x14ac:dyDescent="0.25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57" si="10">E243*K243</f>
        <v>20854170</v>
      </c>
    </row>
    <row r="244" spans="1:12" x14ac:dyDescent="0.25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 x14ac:dyDescent="0.25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  <row r="246" spans="1:12" x14ac:dyDescent="0.25">
      <c r="A246" t="s">
        <v>66</v>
      </c>
      <c r="B246" t="s">
        <v>69</v>
      </c>
      <c r="C246" t="s">
        <v>67</v>
      </c>
      <c r="D246" s="1">
        <v>43951</v>
      </c>
      <c r="E246" s="6" t="s">
        <v>191</v>
      </c>
      <c r="F246" s="3">
        <v>3.8</v>
      </c>
      <c r="G246" s="1">
        <v>43844</v>
      </c>
      <c r="H246" s="1">
        <v>43965</v>
      </c>
      <c r="I246">
        <v>121</v>
      </c>
      <c r="J246" t="s">
        <v>28</v>
      </c>
      <c r="K246">
        <v>14120000</v>
      </c>
      <c r="L246">
        <f t="shared" si="10"/>
        <v>14278144.000000002</v>
      </c>
    </row>
    <row r="247" spans="1:12" x14ac:dyDescent="0.25">
      <c r="A247" t="s">
        <v>72</v>
      </c>
      <c r="B247" t="s">
        <v>73</v>
      </c>
      <c r="C247" t="s">
        <v>74</v>
      </c>
      <c r="D247" s="1">
        <v>43951</v>
      </c>
      <c r="E247" s="6" t="s">
        <v>192</v>
      </c>
      <c r="F247" s="3">
        <v>3.75</v>
      </c>
      <c r="G247" s="1">
        <v>43851</v>
      </c>
      <c r="H247" s="1">
        <v>43976</v>
      </c>
      <c r="I247">
        <v>125</v>
      </c>
      <c r="J247" t="s">
        <v>28</v>
      </c>
      <c r="K247">
        <v>15840000</v>
      </c>
      <c r="L247">
        <f t="shared" si="10"/>
        <v>16004736</v>
      </c>
    </row>
    <row r="248" spans="1:12" x14ac:dyDescent="0.25">
      <c r="A248" t="s">
        <v>75</v>
      </c>
      <c r="B248" t="s">
        <v>76</v>
      </c>
      <c r="C248" t="s">
        <v>77</v>
      </c>
      <c r="D248" s="1">
        <v>43951</v>
      </c>
      <c r="E248" s="6" t="s">
        <v>89</v>
      </c>
      <c r="F248" s="3">
        <v>3.75</v>
      </c>
      <c r="G248" s="1">
        <v>43867</v>
      </c>
      <c r="H248" s="1">
        <v>43990</v>
      </c>
      <c r="I248">
        <v>123</v>
      </c>
      <c r="J248" t="s">
        <v>28</v>
      </c>
      <c r="K248">
        <v>21540000</v>
      </c>
      <c r="L248">
        <f t="shared" si="10"/>
        <v>21727398</v>
      </c>
    </row>
    <row r="249" spans="1:12" x14ac:dyDescent="0.25">
      <c r="A249" t="s">
        <v>57</v>
      </c>
      <c r="B249" t="s">
        <v>14</v>
      </c>
      <c r="C249" t="s">
        <v>15</v>
      </c>
      <c r="D249" s="1">
        <v>43951</v>
      </c>
      <c r="E249" s="6" t="s">
        <v>111</v>
      </c>
      <c r="F249" s="3">
        <v>4.08</v>
      </c>
      <c r="G249" s="1">
        <v>43874</v>
      </c>
      <c r="H249" s="1">
        <v>44056</v>
      </c>
      <c r="I249">
        <v>182</v>
      </c>
      <c r="J249" t="s">
        <v>31</v>
      </c>
      <c r="K249">
        <v>16590000</v>
      </c>
      <c r="L249">
        <f t="shared" si="10"/>
        <v>16757559</v>
      </c>
    </row>
    <row r="250" spans="1:12" x14ac:dyDescent="0.25">
      <c r="A250" t="s">
        <v>79</v>
      </c>
      <c r="B250" t="s">
        <v>80</v>
      </c>
      <c r="C250" t="s">
        <v>81</v>
      </c>
      <c r="D250" s="1">
        <v>43951</v>
      </c>
      <c r="E250" s="6" t="s">
        <v>137</v>
      </c>
      <c r="F250" s="3">
        <v>3.75</v>
      </c>
      <c r="G250" s="1">
        <v>43881</v>
      </c>
      <c r="H250" s="1">
        <v>44004</v>
      </c>
      <c r="I250">
        <v>123</v>
      </c>
      <c r="J250" t="s">
        <v>28</v>
      </c>
      <c r="K250">
        <v>24640000</v>
      </c>
      <c r="L250">
        <f t="shared" si="10"/>
        <v>24819872.000000004</v>
      </c>
    </row>
    <row r="251" spans="1:12" x14ac:dyDescent="0.25">
      <c r="A251" t="s">
        <v>68</v>
      </c>
      <c r="B251" t="s">
        <v>70</v>
      </c>
      <c r="C251" t="s">
        <v>71</v>
      </c>
      <c r="D251" s="1">
        <v>43951</v>
      </c>
      <c r="E251" s="6" t="s">
        <v>193</v>
      </c>
      <c r="F251" s="3">
        <v>4.1500000000000004</v>
      </c>
      <c r="G251" s="1">
        <v>43844</v>
      </c>
      <c r="H251" s="1">
        <v>44210</v>
      </c>
      <c r="I251">
        <v>366</v>
      </c>
      <c r="J251" t="s">
        <v>28</v>
      </c>
      <c r="K251">
        <v>24590000</v>
      </c>
      <c r="L251">
        <f t="shared" si="10"/>
        <v>24956390.999999996</v>
      </c>
    </row>
    <row r="252" spans="1:12" x14ac:dyDescent="0.25">
      <c r="A252" t="s">
        <v>84</v>
      </c>
      <c r="B252" t="s">
        <v>85</v>
      </c>
      <c r="C252" t="s">
        <v>86</v>
      </c>
      <c r="D252" s="1">
        <v>43951</v>
      </c>
      <c r="E252" s="6" t="s">
        <v>108</v>
      </c>
      <c r="F252" s="3">
        <v>3.7</v>
      </c>
      <c r="G252" s="1">
        <v>43893</v>
      </c>
      <c r="H252" s="1">
        <v>44014</v>
      </c>
      <c r="I252">
        <v>121</v>
      </c>
      <c r="J252" t="s">
        <v>28</v>
      </c>
      <c r="K252">
        <v>32310000</v>
      </c>
      <c r="L252">
        <f t="shared" si="10"/>
        <v>32503860</v>
      </c>
    </row>
    <row r="253" spans="1:12" x14ac:dyDescent="0.25">
      <c r="A253" t="s">
        <v>117</v>
      </c>
      <c r="B253" t="s">
        <v>118</v>
      </c>
      <c r="C253" t="s">
        <v>119</v>
      </c>
      <c r="D253" s="1">
        <v>43951</v>
      </c>
      <c r="E253" s="6" t="s">
        <v>194</v>
      </c>
      <c r="F253" s="3">
        <v>4.2</v>
      </c>
      <c r="G253" s="1">
        <v>43914</v>
      </c>
      <c r="H253" s="1">
        <v>44280</v>
      </c>
      <c r="I253">
        <v>366</v>
      </c>
      <c r="J253" t="s">
        <v>28</v>
      </c>
      <c r="K253">
        <v>32780000</v>
      </c>
      <c r="L253">
        <f t="shared" si="10"/>
        <v>32901286</v>
      </c>
    </row>
    <row r="254" spans="1:12" x14ac:dyDescent="0.25">
      <c r="A254" t="s">
        <v>134</v>
      </c>
      <c r="B254" t="s">
        <v>136</v>
      </c>
      <c r="C254" t="s">
        <v>135</v>
      </c>
      <c r="D254" s="1">
        <v>43951</v>
      </c>
      <c r="E254" s="6" t="s">
        <v>168</v>
      </c>
      <c r="F254" s="3">
        <v>4.2</v>
      </c>
      <c r="G254" s="1">
        <v>43928</v>
      </c>
      <c r="H254" s="1">
        <v>44294</v>
      </c>
      <c r="I254">
        <v>366</v>
      </c>
      <c r="J254" t="s">
        <v>28</v>
      </c>
      <c r="K254">
        <v>18100000</v>
      </c>
      <c r="L254">
        <f t="shared" si="10"/>
        <v>18127150</v>
      </c>
    </row>
    <row r="255" spans="1:12" x14ac:dyDescent="0.25">
      <c r="A255" t="s">
        <v>145</v>
      </c>
      <c r="B255" t="s">
        <v>176</v>
      </c>
      <c r="C255" t="s">
        <v>147</v>
      </c>
      <c r="D255" s="1">
        <v>43951</v>
      </c>
      <c r="E255" s="6" t="s">
        <v>195</v>
      </c>
      <c r="F255" s="3">
        <v>4.2</v>
      </c>
      <c r="G255" s="1">
        <v>43934</v>
      </c>
      <c r="H255" s="1">
        <v>44047</v>
      </c>
      <c r="I255">
        <v>113</v>
      </c>
      <c r="J255" t="s">
        <v>28</v>
      </c>
      <c r="K255">
        <v>23320000</v>
      </c>
      <c r="L255">
        <f t="shared" si="10"/>
        <v>23380632</v>
      </c>
    </row>
    <row r="256" spans="1:12" x14ac:dyDescent="0.25">
      <c r="A256" t="s">
        <v>148</v>
      </c>
      <c r="B256" t="s">
        <v>177</v>
      </c>
      <c r="C256" t="s">
        <v>150</v>
      </c>
      <c r="D256" s="1">
        <v>43951</v>
      </c>
      <c r="E256" s="6" t="s">
        <v>195</v>
      </c>
      <c r="F256" s="3">
        <v>4.25</v>
      </c>
      <c r="G256" s="1">
        <v>43934</v>
      </c>
      <c r="H256" s="1">
        <v>44099</v>
      </c>
      <c r="I256">
        <v>165</v>
      </c>
      <c r="J256" t="s">
        <v>28</v>
      </c>
      <c r="K256">
        <v>21110000</v>
      </c>
      <c r="L256">
        <f t="shared" si="10"/>
        <v>21164886</v>
      </c>
    </row>
    <row r="257" spans="1:12" x14ac:dyDescent="0.25">
      <c r="A257" t="s">
        <v>151</v>
      </c>
      <c r="B257" t="s">
        <v>178</v>
      </c>
      <c r="C257" t="s">
        <v>153</v>
      </c>
      <c r="D257" s="1">
        <v>43951</v>
      </c>
      <c r="E257" s="6" t="s">
        <v>195</v>
      </c>
      <c r="F257" s="3">
        <v>4.3</v>
      </c>
      <c r="G257" s="1">
        <v>43934</v>
      </c>
      <c r="H257" s="1">
        <v>44187</v>
      </c>
      <c r="I257">
        <v>253</v>
      </c>
      <c r="J257" t="s">
        <v>28</v>
      </c>
      <c r="K257">
        <v>50810000</v>
      </c>
      <c r="L257">
        <f t="shared" si="10"/>
        <v>50942106</v>
      </c>
    </row>
    <row r="258" spans="1:12" x14ac:dyDescent="0.25">
      <c r="A258" t="s">
        <v>159</v>
      </c>
      <c r="B258" t="s">
        <v>179</v>
      </c>
      <c r="C258" t="s">
        <v>162</v>
      </c>
      <c r="D258" s="1">
        <v>43951</v>
      </c>
      <c r="E258" s="6" t="s">
        <v>168</v>
      </c>
      <c r="F258" s="3">
        <v>4.2</v>
      </c>
      <c r="G258" s="1">
        <v>43941</v>
      </c>
      <c r="H258" s="1">
        <v>44054</v>
      </c>
      <c r="I258">
        <v>113</v>
      </c>
      <c r="J258" t="s">
        <v>28</v>
      </c>
      <c r="K258">
        <v>20850000</v>
      </c>
      <c r="L258">
        <f t="shared" ref="L258:L260" si="11">E258*K258</f>
        <v>20881275</v>
      </c>
    </row>
    <row r="259" spans="1:12" x14ac:dyDescent="0.25">
      <c r="A259" t="s">
        <v>160</v>
      </c>
      <c r="B259" t="s">
        <v>180</v>
      </c>
      <c r="C259" t="s">
        <v>163</v>
      </c>
      <c r="D259" s="1">
        <v>43951</v>
      </c>
      <c r="E259" s="6" t="s">
        <v>168</v>
      </c>
      <c r="F259" s="3">
        <v>4.25</v>
      </c>
      <c r="G259" s="1">
        <v>43941</v>
      </c>
      <c r="H259" s="1">
        <v>44116</v>
      </c>
      <c r="I259">
        <v>165</v>
      </c>
      <c r="J259" t="s">
        <v>28</v>
      </c>
      <c r="K259">
        <v>18540000</v>
      </c>
      <c r="L259">
        <f t="shared" si="11"/>
        <v>18567810</v>
      </c>
    </row>
    <row r="260" spans="1:12" x14ac:dyDescent="0.25">
      <c r="A260" t="s">
        <v>161</v>
      </c>
      <c r="B260" t="s">
        <v>181</v>
      </c>
      <c r="C260" t="s">
        <v>164</v>
      </c>
      <c r="D260" s="1">
        <v>43951</v>
      </c>
      <c r="E260" s="6" t="s">
        <v>168</v>
      </c>
      <c r="F260" s="3">
        <v>4.3</v>
      </c>
      <c r="G260" s="1">
        <v>43941</v>
      </c>
      <c r="H260" s="1">
        <v>44194</v>
      </c>
      <c r="I260">
        <v>253</v>
      </c>
      <c r="J260" t="s">
        <v>28</v>
      </c>
      <c r="K260">
        <v>32240000</v>
      </c>
      <c r="L260">
        <f t="shared" si="11"/>
        <v>32288360</v>
      </c>
    </row>
    <row r="261" spans="1:12" x14ac:dyDescent="0.25">
      <c r="A261" t="s">
        <v>182</v>
      </c>
      <c r="B261" t="s">
        <v>185</v>
      </c>
      <c r="C261" t="s">
        <v>188</v>
      </c>
      <c r="D261" s="1">
        <v>43951</v>
      </c>
      <c r="E261" s="6" t="s">
        <v>196</v>
      </c>
      <c r="F261" s="3">
        <v>4.2</v>
      </c>
      <c r="G261" s="1">
        <v>43948</v>
      </c>
      <c r="H261" s="1">
        <v>44061</v>
      </c>
      <c r="I261">
        <v>113</v>
      </c>
      <c r="J261" t="s">
        <v>28</v>
      </c>
      <c r="K261">
        <v>10020000</v>
      </c>
      <c r="L261">
        <f t="shared" ref="L261:L278" si="12">E261*K261</f>
        <v>10025010</v>
      </c>
    </row>
    <row r="262" spans="1:12" x14ac:dyDescent="0.25">
      <c r="A262" t="s">
        <v>183</v>
      </c>
      <c r="B262" t="s">
        <v>186</v>
      </c>
      <c r="C262" t="s">
        <v>189</v>
      </c>
      <c r="D262" s="1">
        <v>43951</v>
      </c>
      <c r="E262" s="6" t="s">
        <v>196</v>
      </c>
      <c r="F262" s="3">
        <v>4.25</v>
      </c>
      <c r="G262" s="1">
        <v>43948</v>
      </c>
      <c r="H262" s="1">
        <v>44119</v>
      </c>
      <c r="I262">
        <v>171</v>
      </c>
      <c r="J262" t="s">
        <v>28</v>
      </c>
      <c r="K262">
        <v>7020000</v>
      </c>
      <c r="L262">
        <f t="shared" si="12"/>
        <v>7023510</v>
      </c>
    </row>
    <row r="263" spans="1:12" x14ac:dyDescent="0.25">
      <c r="A263" t="s">
        <v>184</v>
      </c>
      <c r="B263" t="s">
        <v>187</v>
      </c>
      <c r="C263" t="s">
        <v>190</v>
      </c>
      <c r="D263" s="1">
        <v>43951</v>
      </c>
      <c r="E263" s="6" t="s">
        <v>196</v>
      </c>
      <c r="F263" s="3">
        <v>4.3</v>
      </c>
      <c r="G263" s="1">
        <v>43948</v>
      </c>
      <c r="H263" s="1">
        <v>44201</v>
      </c>
      <c r="I263">
        <v>253</v>
      </c>
      <c r="J263" t="s">
        <v>28</v>
      </c>
      <c r="K263">
        <v>12580000</v>
      </c>
      <c r="L263">
        <f t="shared" si="12"/>
        <v>12586290</v>
      </c>
    </row>
    <row r="264" spans="1:12" x14ac:dyDescent="0.25">
      <c r="A264" t="s">
        <v>66</v>
      </c>
      <c r="B264" t="s">
        <v>69</v>
      </c>
      <c r="C264" t="s">
        <v>67</v>
      </c>
      <c r="D264" s="1">
        <v>43959</v>
      </c>
      <c r="E264" s="6" t="s">
        <v>209</v>
      </c>
      <c r="F264" s="3">
        <v>3.8</v>
      </c>
      <c r="G264" s="1">
        <v>43844</v>
      </c>
      <c r="H264" s="1">
        <v>43965</v>
      </c>
      <c r="I264">
        <v>121</v>
      </c>
      <c r="J264" t="s">
        <v>28</v>
      </c>
      <c r="K264">
        <v>14120000</v>
      </c>
      <c r="L264">
        <f t="shared" si="12"/>
        <v>14290852</v>
      </c>
    </row>
    <row r="265" spans="1:12" x14ac:dyDescent="0.25">
      <c r="A265" t="s">
        <v>72</v>
      </c>
      <c r="B265" t="s">
        <v>73</v>
      </c>
      <c r="C265" t="s">
        <v>74</v>
      </c>
      <c r="D265" s="1">
        <v>43959</v>
      </c>
      <c r="E265" s="6" t="s">
        <v>191</v>
      </c>
      <c r="F265" s="3">
        <v>3.75</v>
      </c>
      <c r="G265" s="1">
        <v>43851</v>
      </c>
      <c r="H265" s="1">
        <v>43976</v>
      </c>
      <c r="I265">
        <v>125</v>
      </c>
      <c r="J265" t="s">
        <v>28</v>
      </c>
      <c r="K265">
        <v>15840000</v>
      </c>
      <c r="L265">
        <f t="shared" si="12"/>
        <v>16017408.000000002</v>
      </c>
    </row>
    <row r="266" spans="1:12" x14ac:dyDescent="0.25">
      <c r="A266" t="s">
        <v>75</v>
      </c>
      <c r="B266" t="s">
        <v>76</v>
      </c>
      <c r="C266" t="s">
        <v>77</v>
      </c>
      <c r="D266" s="1">
        <v>43959</v>
      </c>
      <c r="E266" s="6" t="s">
        <v>210</v>
      </c>
      <c r="F266" s="3">
        <v>3.75</v>
      </c>
      <c r="G266" s="1">
        <v>43867</v>
      </c>
      <c r="H266" s="1">
        <v>43990</v>
      </c>
      <c r="I266">
        <v>123</v>
      </c>
      <c r="J266" t="s">
        <v>28</v>
      </c>
      <c r="K266">
        <v>21540000</v>
      </c>
      <c r="L266">
        <f t="shared" si="12"/>
        <v>21746784</v>
      </c>
    </row>
    <row r="267" spans="1:12" x14ac:dyDescent="0.25">
      <c r="A267" t="s">
        <v>57</v>
      </c>
      <c r="B267" t="s">
        <v>14</v>
      </c>
      <c r="C267" t="s">
        <v>15</v>
      </c>
      <c r="D267" s="1">
        <v>43959</v>
      </c>
      <c r="E267" s="6" t="s">
        <v>208</v>
      </c>
      <c r="F267" s="3">
        <v>4.08</v>
      </c>
      <c r="G267" s="1">
        <v>43874</v>
      </c>
      <c r="H267" s="1">
        <v>44056</v>
      </c>
      <c r="I267">
        <v>182</v>
      </c>
      <c r="J267" t="s">
        <v>31</v>
      </c>
      <c r="K267">
        <v>16590000</v>
      </c>
      <c r="L267">
        <f t="shared" si="12"/>
        <v>16759218</v>
      </c>
    </row>
    <row r="268" spans="1:12" x14ac:dyDescent="0.25">
      <c r="A268" t="s">
        <v>79</v>
      </c>
      <c r="B268" t="s">
        <v>80</v>
      </c>
      <c r="C268" t="s">
        <v>81</v>
      </c>
      <c r="D268" s="1">
        <v>43959</v>
      </c>
      <c r="E268" s="6" t="s">
        <v>172</v>
      </c>
      <c r="F268" s="3">
        <v>3.75</v>
      </c>
      <c r="G268" s="1">
        <v>43881</v>
      </c>
      <c r="H268" s="1">
        <v>44004</v>
      </c>
      <c r="I268">
        <v>123</v>
      </c>
      <c r="J268" t="s">
        <v>28</v>
      </c>
      <c r="K268">
        <v>24640000</v>
      </c>
      <c r="L268">
        <f t="shared" si="12"/>
        <v>24839584</v>
      </c>
    </row>
    <row r="269" spans="1:12" x14ac:dyDescent="0.25">
      <c r="A269" t="s">
        <v>68</v>
      </c>
      <c r="B269" t="s">
        <v>70</v>
      </c>
      <c r="C269" t="s">
        <v>71</v>
      </c>
      <c r="D269" s="1">
        <v>43959</v>
      </c>
      <c r="E269" s="6" t="s">
        <v>212</v>
      </c>
      <c r="F269" s="3">
        <v>4.1500000000000004</v>
      </c>
      <c r="G269" s="1">
        <v>43844</v>
      </c>
      <c r="H269" s="1">
        <v>44210</v>
      </c>
      <c r="I269">
        <v>366</v>
      </c>
      <c r="J269" t="s">
        <v>28</v>
      </c>
      <c r="K269">
        <v>24590000</v>
      </c>
      <c r="L269">
        <f t="shared" si="12"/>
        <v>24990817</v>
      </c>
    </row>
    <row r="270" spans="1:12" x14ac:dyDescent="0.25">
      <c r="A270" t="s">
        <v>84</v>
      </c>
      <c r="B270" t="s">
        <v>85</v>
      </c>
      <c r="C270" t="s">
        <v>86</v>
      </c>
      <c r="D270" s="1">
        <v>43959</v>
      </c>
      <c r="E270" s="6" t="s">
        <v>211</v>
      </c>
      <c r="F270" s="3">
        <v>3.7</v>
      </c>
      <c r="G270" s="1">
        <v>43893</v>
      </c>
      <c r="H270" s="1">
        <v>44014</v>
      </c>
      <c r="I270">
        <v>121</v>
      </c>
      <c r="J270" t="s">
        <v>28</v>
      </c>
      <c r="K270">
        <v>32310000</v>
      </c>
      <c r="L270">
        <f t="shared" si="12"/>
        <v>32529707.999999996</v>
      </c>
    </row>
    <row r="271" spans="1:12" x14ac:dyDescent="0.25">
      <c r="A271" t="s">
        <v>117</v>
      </c>
      <c r="B271" t="s">
        <v>118</v>
      </c>
      <c r="C271" t="s">
        <v>119</v>
      </c>
      <c r="D271" s="1">
        <v>43959</v>
      </c>
      <c r="E271" s="6" t="s">
        <v>82</v>
      </c>
      <c r="F271" s="3">
        <v>4.2</v>
      </c>
      <c r="G271" s="1">
        <v>43914</v>
      </c>
      <c r="H271" s="1">
        <v>44280</v>
      </c>
      <c r="I271">
        <v>366</v>
      </c>
      <c r="J271" t="s">
        <v>28</v>
      </c>
      <c r="K271">
        <v>32780000</v>
      </c>
      <c r="L271">
        <f t="shared" si="12"/>
        <v>32940621.999999996</v>
      </c>
    </row>
    <row r="272" spans="1:12" x14ac:dyDescent="0.25">
      <c r="A272" t="s">
        <v>134</v>
      </c>
      <c r="B272" t="s">
        <v>136</v>
      </c>
      <c r="C272" t="s">
        <v>135</v>
      </c>
      <c r="D272" s="1">
        <v>43959</v>
      </c>
      <c r="E272" s="6" t="s">
        <v>173</v>
      </c>
      <c r="F272" s="3">
        <v>4.2</v>
      </c>
      <c r="G272" s="1">
        <v>43928</v>
      </c>
      <c r="H272" s="1">
        <v>44294</v>
      </c>
      <c r="I272">
        <v>366</v>
      </c>
      <c r="J272" t="s">
        <v>28</v>
      </c>
      <c r="K272">
        <v>18100000</v>
      </c>
      <c r="L272">
        <f t="shared" si="12"/>
        <v>18148870</v>
      </c>
    </row>
    <row r="273" spans="1:12" x14ac:dyDescent="0.25">
      <c r="A273" t="s">
        <v>145</v>
      </c>
      <c r="B273" t="s">
        <v>176</v>
      </c>
      <c r="C273" t="s">
        <v>147</v>
      </c>
      <c r="D273" s="1">
        <v>43959</v>
      </c>
      <c r="E273" s="6" t="s">
        <v>214</v>
      </c>
      <c r="F273" s="3">
        <v>4.2</v>
      </c>
      <c r="G273" s="1">
        <v>43934</v>
      </c>
      <c r="H273" s="1">
        <v>44047</v>
      </c>
      <c r="I273">
        <v>113</v>
      </c>
      <c r="J273" t="s">
        <v>28</v>
      </c>
      <c r="K273">
        <v>23320000</v>
      </c>
      <c r="L273">
        <f t="shared" si="12"/>
        <v>23399288</v>
      </c>
    </row>
    <row r="274" spans="1:12" x14ac:dyDescent="0.25">
      <c r="A274" t="s">
        <v>148</v>
      </c>
      <c r="B274" t="s">
        <v>177</v>
      </c>
      <c r="C274" t="s">
        <v>150</v>
      </c>
      <c r="D274" s="1">
        <v>43959</v>
      </c>
      <c r="E274" s="6" t="s">
        <v>214</v>
      </c>
      <c r="F274" s="3">
        <v>4.25</v>
      </c>
      <c r="G274" s="1">
        <v>43934</v>
      </c>
      <c r="H274" s="1">
        <v>44099</v>
      </c>
      <c r="I274">
        <v>165</v>
      </c>
      <c r="J274" t="s">
        <v>28</v>
      </c>
      <c r="K274">
        <v>21110000</v>
      </c>
      <c r="L274">
        <f t="shared" si="12"/>
        <v>21181774</v>
      </c>
    </row>
    <row r="275" spans="1:12" x14ac:dyDescent="0.25">
      <c r="A275" t="s">
        <v>151</v>
      </c>
      <c r="B275" t="s">
        <v>178</v>
      </c>
      <c r="C275" t="s">
        <v>153</v>
      </c>
      <c r="D275" s="1">
        <v>43959</v>
      </c>
      <c r="E275" s="6" t="s">
        <v>214</v>
      </c>
      <c r="F275" s="3">
        <v>4.3</v>
      </c>
      <c r="G275" s="1">
        <v>43934</v>
      </c>
      <c r="H275" s="1">
        <v>44187</v>
      </c>
      <c r="I275">
        <v>253</v>
      </c>
      <c r="J275" t="s">
        <v>28</v>
      </c>
      <c r="K275">
        <v>50810000</v>
      </c>
      <c r="L275">
        <f t="shared" si="12"/>
        <v>50982754</v>
      </c>
    </row>
    <row r="276" spans="1:12" x14ac:dyDescent="0.25">
      <c r="A276" t="s">
        <v>159</v>
      </c>
      <c r="B276" t="s">
        <v>179</v>
      </c>
      <c r="C276" t="s">
        <v>162</v>
      </c>
      <c r="D276" s="1">
        <v>43959</v>
      </c>
      <c r="E276" s="6" t="s">
        <v>83</v>
      </c>
      <c r="F276" s="3">
        <v>4.2</v>
      </c>
      <c r="G276" s="1">
        <v>43941</v>
      </c>
      <c r="H276" s="1">
        <v>44054</v>
      </c>
      <c r="I276">
        <v>113</v>
      </c>
      <c r="J276" t="s">
        <v>28</v>
      </c>
      <c r="K276">
        <v>20850000</v>
      </c>
      <c r="L276">
        <f t="shared" si="12"/>
        <v>20902125</v>
      </c>
    </row>
    <row r="277" spans="1:12" x14ac:dyDescent="0.25">
      <c r="A277" t="s">
        <v>160</v>
      </c>
      <c r="B277" t="s">
        <v>180</v>
      </c>
      <c r="C277" t="s">
        <v>163</v>
      </c>
      <c r="D277" s="1">
        <v>43959</v>
      </c>
      <c r="E277" s="6" t="s">
        <v>83</v>
      </c>
      <c r="F277" s="3">
        <v>4.25</v>
      </c>
      <c r="G277" s="1">
        <v>43941</v>
      </c>
      <c r="H277" s="1">
        <v>44116</v>
      </c>
      <c r="I277">
        <v>165</v>
      </c>
      <c r="J277" t="s">
        <v>28</v>
      </c>
      <c r="K277">
        <v>18540000</v>
      </c>
      <c r="L277">
        <f t="shared" si="12"/>
        <v>18586350</v>
      </c>
    </row>
    <row r="278" spans="1:12" x14ac:dyDescent="0.25">
      <c r="A278" t="s">
        <v>161</v>
      </c>
      <c r="B278" t="s">
        <v>181</v>
      </c>
      <c r="C278" t="s">
        <v>164</v>
      </c>
      <c r="D278" s="1">
        <v>43959</v>
      </c>
      <c r="E278" s="6" t="s">
        <v>83</v>
      </c>
      <c r="F278" s="3">
        <v>4.3</v>
      </c>
      <c r="G278" s="1">
        <v>43941</v>
      </c>
      <c r="H278" s="1">
        <v>44194</v>
      </c>
      <c r="I278">
        <v>253</v>
      </c>
      <c r="J278" t="s">
        <v>28</v>
      </c>
      <c r="K278">
        <v>32240000</v>
      </c>
      <c r="L278">
        <f t="shared" si="12"/>
        <v>32320600</v>
      </c>
    </row>
    <row r="279" spans="1:12" x14ac:dyDescent="0.25">
      <c r="A279" t="s">
        <v>182</v>
      </c>
      <c r="B279" t="s">
        <v>185</v>
      </c>
      <c r="C279" t="s">
        <v>188</v>
      </c>
      <c r="D279" s="1">
        <v>43959</v>
      </c>
      <c r="E279" s="6" t="s">
        <v>83</v>
      </c>
      <c r="F279" s="3">
        <v>4.2</v>
      </c>
      <c r="G279" s="1">
        <v>43948</v>
      </c>
      <c r="H279" s="1">
        <v>44061</v>
      </c>
      <c r="I279">
        <v>113</v>
      </c>
      <c r="J279" t="s">
        <v>28</v>
      </c>
      <c r="K279">
        <v>10020000</v>
      </c>
      <c r="L279">
        <f t="shared" ref="L279:L281" si="13">E279*K279</f>
        <v>10045050</v>
      </c>
    </row>
    <row r="280" spans="1:12" x14ac:dyDescent="0.25">
      <c r="A280" t="s">
        <v>183</v>
      </c>
      <c r="B280" t="s">
        <v>186</v>
      </c>
      <c r="C280" t="s">
        <v>189</v>
      </c>
      <c r="D280" s="1">
        <v>43959</v>
      </c>
      <c r="E280" s="6" t="s">
        <v>83</v>
      </c>
      <c r="F280" s="3">
        <v>4.25</v>
      </c>
      <c r="G280" s="1">
        <v>43948</v>
      </c>
      <c r="H280" s="1">
        <v>44119</v>
      </c>
      <c r="I280">
        <v>171</v>
      </c>
      <c r="J280" t="s">
        <v>28</v>
      </c>
      <c r="K280">
        <v>7020000</v>
      </c>
      <c r="L280">
        <f t="shared" si="13"/>
        <v>7037550</v>
      </c>
    </row>
    <row r="281" spans="1:12" x14ac:dyDescent="0.25">
      <c r="A281" t="s">
        <v>184</v>
      </c>
      <c r="B281" t="s">
        <v>187</v>
      </c>
      <c r="C281" t="s">
        <v>190</v>
      </c>
      <c r="D281" s="1">
        <v>43959</v>
      </c>
      <c r="E281" s="6" t="s">
        <v>83</v>
      </c>
      <c r="F281" s="3">
        <v>4.3</v>
      </c>
      <c r="G281" s="1">
        <v>43948</v>
      </c>
      <c r="H281" s="1">
        <v>44201</v>
      </c>
      <c r="I281">
        <v>253</v>
      </c>
      <c r="J281" t="s">
        <v>28</v>
      </c>
      <c r="K281">
        <v>12580000</v>
      </c>
      <c r="L281">
        <f t="shared" si="13"/>
        <v>12611450</v>
      </c>
    </row>
    <row r="282" spans="1:12" x14ac:dyDescent="0.25">
      <c r="A282" t="s">
        <v>201</v>
      </c>
      <c r="B282" t="s">
        <v>197</v>
      </c>
      <c r="C282" t="s">
        <v>205</v>
      </c>
      <c r="D282" s="1">
        <v>43959</v>
      </c>
      <c r="E282" s="6" t="s">
        <v>155</v>
      </c>
      <c r="F282" s="3">
        <v>4.2</v>
      </c>
      <c r="G282" s="1">
        <v>44068</v>
      </c>
      <c r="H282" s="1">
        <v>44068</v>
      </c>
      <c r="I282">
        <v>111</v>
      </c>
      <c r="J282" t="s">
        <v>28</v>
      </c>
      <c r="K282">
        <v>8330000</v>
      </c>
      <c r="L282">
        <f t="shared" ref="L282:L285" si="14">E282*K282</f>
        <v>8331666</v>
      </c>
    </row>
    <row r="283" spans="1:12" x14ac:dyDescent="0.25">
      <c r="A283" t="s">
        <v>202</v>
      </c>
      <c r="B283" t="s">
        <v>198</v>
      </c>
      <c r="C283" t="s">
        <v>206</v>
      </c>
      <c r="D283" s="1">
        <v>43959</v>
      </c>
      <c r="E283" s="6" t="s">
        <v>155</v>
      </c>
      <c r="F283" s="3">
        <v>4.25</v>
      </c>
      <c r="G283" s="1">
        <v>44124</v>
      </c>
      <c r="H283" s="1">
        <v>44124</v>
      </c>
      <c r="I283">
        <v>167</v>
      </c>
      <c r="J283" t="s">
        <v>28</v>
      </c>
      <c r="K283">
        <v>17530000</v>
      </c>
      <c r="L283">
        <f t="shared" si="14"/>
        <v>17533506</v>
      </c>
    </row>
    <row r="284" spans="1:12" x14ac:dyDescent="0.25">
      <c r="A284" t="s">
        <v>203</v>
      </c>
      <c r="B284" t="s">
        <v>199</v>
      </c>
      <c r="C284" t="s">
        <v>207</v>
      </c>
      <c r="D284" s="1">
        <v>43959</v>
      </c>
      <c r="E284" s="6" t="s">
        <v>155</v>
      </c>
      <c r="F284" s="3">
        <v>4.5</v>
      </c>
      <c r="G284" s="1">
        <v>44195</v>
      </c>
      <c r="H284" s="1">
        <v>44195</v>
      </c>
      <c r="I284">
        <v>238</v>
      </c>
      <c r="J284" t="s">
        <v>28</v>
      </c>
      <c r="K284">
        <v>20000000</v>
      </c>
      <c r="L284">
        <f t="shared" si="14"/>
        <v>20004000</v>
      </c>
    </row>
    <row r="285" spans="1:12" x14ac:dyDescent="0.25">
      <c r="A285" t="s">
        <v>204</v>
      </c>
      <c r="B285" t="s">
        <v>200</v>
      </c>
      <c r="C285" t="s">
        <v>213</v>
      </c>
      <c r="D285" s="1">
        <v>43959</v>
      </c>
      <c r="E285" s="6" t="s">
        <v>155</v>
      </c>
      <c r="F285" s="3">
        <v>4.3499999999999996</v>
      </c>
      <c r="G285" s="1">
        <v>44250</v>
      </c>
      <c r="H285" s="1">
        <v>44250</v>
      </c>
      <c r="I285">
        <v>293</v>
      </c>
      <c r="J285" t="s">
        <v>28</v>
      </c>
      <c r="K285">
        <v>50000000</v>
      </c>
      <c r="L285">
        <f t="shared" si="14"/>
        <v>50010000</v>
      </c>
    </row>
  </sheetData>
  <mergeCells count="1">
    <mergeCell ref="A1:J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2020-05-11T09:40:15Z</dcterms:modified>
</cp:coreProperties>
</file>