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474" i="1"/>
  <c r="I474"/>
  <c r="L473"/>
  <c r="I473"/>
  <c r="L472"/>
  <c r="I472"/>
  <c r="L471"/>
  <c r="I471"/>
  <c r="L470"/>
  <c r="I470"/>
  <c r="L469"/>
  <c r="I469"/>
  <c r="L468"/>
  <c r="I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I445"/>
  <c r="L444"/>
  <c r="I444"/>
  <c r="L443"/>
  <c r="I443"/>
  <c r="L442"/>
  <c r="I442"/>
  <c r="L441"/>
  <c r="I441"/>
  <c r="L440"/>
  <c r="I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 l="1"/>
  <c r="I416"/>
  <c r="L415"/>
  <c r="I415"/>
  <c r="L414"/>
  <c r="I414"/>
  <c r="L413"/>
  <c r="I413"/>
  <c r="L412"/>
  <c r="I412"/>
  <c r="L411"/>
  <c r="I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5"/>
  <c r="L386"/>
  <c r="L387"/>
  <c r="I387"/>
  <c r="I386"/>
  <c r="I385"/>
  <c r="L384"/>
  <c r="I384"/>
  <c r="L383"/>
  <c r="I383"/>
  <c r="L382"/>
  <c r="I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I357" l="1"/>
  <c r="I358"/>
  <c r="I356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28" l="1"/>
  <c r="L329"/>
  <c r="L330"/>
  <c r="L331"/>
  <c r="L327" l="1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 l="1"/>
  <c r="L284"/>
  <c r="L283"/>
  <c r="L282"/>
  <c r="L281" l="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 l="1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 l="1"/>
  <c r="L244"/>
  <c r="L243"/>
  <c r="L242"/>
  <c r="L241"/>
  <c r="L240"/>
  <c r="L239"/>
  <c r="L238"/>
  <c r="L237"/>
  <c r="L236"/>
  <c r="L235"/>
  <c r="L234"/>
  <c r="L233"/>
  <c r="L232"/>
  <c r="L231"/>
  <c r="L230"/>
  <c r="L229" l="1"/>
  <c r="L228"/>
  <c r="L227"/>
  <c r="L226" l="1"/>
  <c r="L225"/>
  <c r="L224"/>
  <c r="L223"/>
  <c r="L222"/>
  <c r="L221"/>
  <c r="L220"/>
  <c r="L219"/>
  <c r="L218"/>
  <c r="L217"/>
  <c r="L216" l="1"/>
  <c r="L215"/>
  <c r="L214"/>
  <c r="L213"/>
  <c r="L212"/>
  <c r="L211"/>
  <c r="L210"/>
  <c r="L209"/>
  <c r="L208"/>
  <c r="L207"/>
  <c r="L206"/>
  <c r="L205" l="1"/>
  <c r="L204"/>
  <c r="L203"/>
  <c r="L202"/>
  <c r="L201"/>
  <c r="L200"/>
  <c r="L199"/>
  <c r="L198"/>
  <c r="L197"/>
  <c r="L196"/>
  <c r="L195"/>
  <c r="L194" l="1"/>
  <c r="L193"/>
  <c r="L192"/>
  <c r="L191"/>
  <c r="L190"/>
  <c r="L189"/>
  <c r="L188"/>
  <c r="L187"/>
  <c r="L186"/>
  <c r="L185"/>
  <c r="L184"/>
  <c r="L183"/>
  <c r="L182" l="1"/>
  <c r="L181"/>
  <c r="L180"/>
  <c r="L179"/>
  <c r="L178"/>
  <c r="L177"/>
  <c r="L176"/>
  <c r="L175"/>
  <c r="L174"/>
  <c r="L173"/>
  <c r="L172"/>
  <c r="L162" l="1"/>
  <c r="L163"/>
  <c r="L164"/>
  <c r="L165"/>
  <c r="L166"/>
  <c r="L167"/>
  <c r="L168"/>
  <c r="L169"/>
  <c r="L170"/>
  <c r="L171"/>
  <c r="L161"/>
  <c r="I13" l="1"/>
</calcChain>
</file>

<file path=xl/sharedStrings.xml><?xml version="1.0" encoding="utf-8"?>
<sst xmlns="http://schemas.openxmlformats.org/spreadsheetml/2006/main" count="2232" uniqueCount="288">
  <si>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</si>
  <si>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</si>
  <si>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</si>
  <si>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</si>
  <si>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</si>
  <si>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</si>
  <si>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</si>
  <si>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</si>
  <si>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</si>
  <si>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</si>
  <si>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JXHCFSXFJZ2019001</t>
  </si>
  <si>
    <t>C1124319000016</t>
  </si>
  <si>
    <t>禾城农商银行“丰收•信福”2019年第1期净值型人民币理财产品</t>
  </si>
  <si>
    <t>JXHCFSXFJZ87119002</t>
  </si>
  <si>
    <t>C1124319000018</t>
  </si>
  <si>
    <t>禾城农商银行“丰收•信福”2019年第2期开放式净值型理财产品</t>
  </si>
  <si>
    <t>JXHCFSXFJZ87119003</t>
  </si>
  <si>
    <t>C1124319000019</t>
  </si>
  <si>
    <t>禾城农商银行“丰收•信福”2019年第3期净值型人民币理财产品</t>
  </si>
  <si>
    <t>JXHCFSXFJZ87119004</t>
  </si>
  <si>
    <t>C1124319000021</t>
  </si>
  <si>
    <t>禾城农商银行“丰收·信福”2019年第4期封闭式净值型理财产品</t>
  </si>
  <si>
    <t>JXHCFSXFJZ87119005</t>
  </si>
  <si>
    <t>C1124319000022</t>
  </si>
  <si>
    <t>禾城农商银行“丰收·信福”2019年第5期封闭式净值型理财产品</t>
  </si>
  <si>
    <t>JXHCFSXFJZ87119006</t>
  </si>
  <si>
    <t>C1124319000024</t>
  </si>
  <si>
    <t>禾城农商银行“丰收·信福”2019年第6期封闭式净值型理财产品</t>
  </si>
  <si>
    <t>封闭式</t>
  </si>
  <si>
    <t>开放式</t>
    <phoneticPr fontId="1" type="noConversion"/>
  </si>
  <si>
    <t>禾城农商银行净值型理财产品估值公告</t>
    <phoneticPr fontId="1" type="noConversion"/>
  </si>
  <si>
    <t>开放式</t>
  </si>
  <si>
    <t>JXHCFSXFJZ87119007</t>
    <phoneticPr fontId="1" type="noConversion"/>
  </si>
  <si>
    <t>C1124319000025</t>
    <phoneticPr fontId="1" type="noConversion"/>
  </si>
  <si>
    <t>禾城农商银行“丰收·信福”2019年第7期封闭式净值型理财产品</t>
    <phoneticPr fontId="1" type="noConversion"/>
  </si>
  <si>
    <t>JXHCFSXFJZ87119008</t>
    <phoneticPr fontId="1" type="noConversion"/>
  </si>
  <si>
    <t>C1124319000026</t>
    <phoneticPr fontId="1" type="noConversion"/>
  </si>
  <si>
    <t>禾城农商银行“丰收·信福”2019年第8期封闭式净值型理财产品</t>
    <phoneticPr fontId="1" type="noConversion"/>
  </si>
  <si>
    <t>JXHCFSXFJZ87119009</t>
    <phoneticPr fontId="1" type="noConversion"/>
  </si>
  <si>
    <t>C1124319000027</t>
    <phoneticPr fontId="1" type="noConversion"/>
  </si>
  <si>
    <t>禾城农商银行“丰收·信福”2019年第9期封闭式净值型理财产品</t>
    <phoneticPr fontId="1" type="noConversion"/>
  </si>
  <si>
    <t>JXHCFSXFJZ2019001</t>
    <phoneticPr fontId="1" type="noConversion"/>
  </si>
  <si>
    <t>JXHCFSXFJZ87119010</t>
    <phoneticPr fontId="1" type="noConversion"/>
  </si>
  <si>
    <t>C1124319000028</t>
    <phoneticPr fontId="1" type="noConversion"/>
  </si>
  <si>
    <t>禾城农商银行“丰收·信福”2019年第10期封闭式净值型理财产品</t>
    <phoneticPr fontId="1" type="noConversion"/>
  </si>
  <si>
    <t>C1124319000025</t>
  </si>
  <si>
    <t>禾城农商银行“丰收·信福”2019年第7期封闭式净值型理财产品</t>
  </si>
  <si>
    <t>C1124319000026</t>
  </si>
  <si>
    <t>禾城农商银行“丰收·信福”2019年第8期封闭式净值型理财产品</t>
  </si>
  <si>
    <t>C1124319000027</t>
  </si>
  <si>
    <t>禾城农商银行“丰收·信福”2019年第9期封闭式净值型理财产品</t>
  </si>
  <si>
    <t>C1124319000028</t>
  </si>
  <si>
    <t>禾城农商银行“丰收·信福”2019年第10期封闭式净值型理财产品</t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</si>
  <si>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</si>
  <si>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</si>
  <si>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</si>
  <si>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JXHCFSXFJZ2019001</t>
    <phoneticPr fontId="1" type="noConversion"/>
  </si>
  <si>
    <t>JXHCFSXFJZ87119002</t>
    <phoneticPr fontId="1" type="noConversion"/>
  </si>
  <si>
    <t>JXHCFSXFJZ87119003</t>
    <phoneticPr fontId="1" type="noConversion"/>
  </si>
  <si>
    <t>JXHCFSXFJZ87119004</t>
    <phoneticPr fontId="1" type="noConversion"/>
  </si>
  <si>
    <t>JXHCFSXFJZ87119005</t>
    <phoneticPr fontId="1" type="noConversion"/>
  </si>
  <si>
    <t>JXHCFSXFJZ87119006</t>
    <phoneticPr fontId="1" type="noConversion"/>
  </si>
  <si>
    <t>JXHCFSXFJZ87119007</t>
    <phoneticPr fontId="1" type="noConversion"/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</si>
  <si>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</si>
  <si>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</si>
  <si>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</si>
  <si>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JXHCFSXFJZ87120001</t>
    <phoneticPr fontId="1" type="noConversion"/>
  </si>
  <si>
    <t>禾城农商银行“丰收·信福”2020年第1期封闭式净值型理财产品</t>
    <phoneticPr fontId="1" type="noConversion"/>
  </si>
  <si>
    <t>JXHCFSXFJZ87120005</t>
    <phoneticPr fontId="1" type="noConversion"/>
  </si>
  <si>
    <t>C1124320000001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</si>
  <si>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</si>
  <si>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</si>
  <si>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t>JXHCFSXFJZ87120002</t>
    <phoneticPr fontId="1" type="noConversion"/>
  </si>
  <si>
    <t>C1124320000002</t>
    <phoneticPr fontId="1" type="noConversion"/>
  </si>
  <si>
    <t>禾城农商银行“丰收·信福”2020年第2期封闭式净值型理财产品</t>
    <phoneticPr fontId="1" type="noConversion"/>
  </si>
  <si>
    <t>JXHCFSXFJZ87120003</t>
    <phoneticPr fontId="1" type="noConversion"/>
  </si>
  <si>
    <t>C1124320000003</t>
    <phoneticPr fontId="1" type="noConversion"/>
  </si>
  <si>
    <t>禾城农商银行“丰收·信福”2020年第3期封闭式净值型理财产品</t>
    <phoneticPr fontId="1" type="noConversion"/>
  </si>
  <si>
    <t>JXHCFSXFJZ87119002</t>
    <phoneticPr fontId="1" type="noConversion"/>
  </si>
  <si>
    <t>JXHCFSXFJZ87120004</t>
    <phoneticPr fontId="1" type="noConversion"/>
  </si>
  <si>
    <t>C1124320000004</t>
    <phoneticPr fontId="1" type="noConversion"/>
  </si>
  <si>
    <t>禾城农商银行“丰收·信福”2020年第4期封闭式净值型理财产品</t>
    <phoneticPr fontId="1" type="noConversion"/>
  </si>
  <si>
    <t>1.0049</t>
  </si>
  <si>
    <t>1.0025</t>
  </si>
  <si>
    <t>JXHCFSXFJZ87120006</t>
    <phoneticPr fontId="1" type="noConversion"/>
  </si>
  <si>
    <t>C1124320000006</t>
    <phoneticPr fontId="1" type="noConversion"/>
  </si>
  <si>
    <t>禾城农商银行“丰收·信福”2020年第6期封闭式净值型理财产品</t>
    <phoneticPr fontId="1" type="noConversion"/>
  </si>
  <si>
    <t>1.0128</t>
  </si>
  <si>
    <t>1.0100</t>
  </si>
  <si>
    <t>1.0087</t>
  </si>
  <si>
    <t>1.0079</t>
  </si>
  <si>
    <t>1.0055</t>
  </si>
  <si>
    <t>1.0047</t>
  </si>
  <si>
    <t>1.0031</t>
  </si>
  <si>
    <t>1.0016</t>
  </si>
  <si>
    <t>1.0004</t>
  </si>
  <si>
    <t>1.0115</t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</si>
  <si>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</si>
  <si>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</si>
  <si>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1.0117</t>
  </si>
  <si>
    <t>1.0108</t>
  </si>
  <si>
    <t>1.0094</t>
  </si>
  <si>
    <t>1.0062</t>
  </si>
  <si>
    <t>1.0054</t>
  </si>
  <si>
    <t>1.0038</t>
  </si>
  <si>
    <t>1.0024</t>
  </si>
  <si>
    <t>1.0011</t>
  </si>
  <si>
    <t>1.0033</t>
  </si>
  <si>
    <t>1.0060</t>
  </si>
  <si>
    <t>JXHCFSXFJZ87119007</t>
    <phoneticPr fontId="1" type="noConversion"/>
  </si>
  <si>
    <t>1.0124</t>
  </si>
  <si>
    <t>1.0101</t>
  </si>
  <si>
    <t>1.0070</t>
  </si>
  <si>
    <t>1.0045</t>
  </si>
  <si>
    <t>1.0018</t>
  </si>
  <si>
    <t>1.0043</t>
  </si>
  <si>
    <t>1.0071</t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</si>
  <si>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</si>
  <si>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</si>
  <si>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</si>
  <si>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1.0093</t>
  </si>
  <si>
    <t>1.0052</t>
  </si>
  <si>
    <t>1.0131</t>
  </si>
  <si>
    <t>1.0122</t>
  </si>
  <si>
    <t>1.0109</t>
  </si>
  <si>
    <t>1.0077</t>
  </si>
  <si>
    <t>1.0069</t>
  </si>
  <si>
    <t>1.0105</t>
  </si>
  <si>
    <t>1.0003</t>
  </si>
  <si>
    <t>1.0130</t>
  </si>
  <si>
    <t>1.0084</t>
  </si>
  <si>
    <t>1.0076</t>
  </si>
  <si>
    <t>1.0032</t>
  </si>
  <si>
    <t>1.0056</t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</si>
  <si>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</si>
  <si>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</si>
  <si>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</si>
  <si>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1.0073</t>
  </si>
  <si>
    <t>1.0116</t>
  </si>
  <si>
    <t>1.0007</t>
  </si>
  <si>
    <t>1.0000</t>
  </si>
  <si>
    <t>1.0092</t>
  </si>
  <si>
    <t>1.0083</t>
  </si>
  <si>
    <t>1.0067</t>
  </si>
  <si>
    <t>1.0040</t>
  </si>
  <si>
    <t>JXHCFSFH2020001</t>
    <phoneticPr fontId="1" type="noConversion"/>
  </si>
  <si>
    <t>C1124320000012</t>
    <phoneticPr fontId="1" type="noConversion"/>
  </si>
  <si>
    <t>禾城农商银行丰收丰禾2020年第1期封闭式净值型理财产品</t>
    <phoneticPr fontId="1" type="noConversion"/>
  </si>
  <si>
    <t>JXHCFSFH2020002</t>
    <phoneticPr fontId="1" type="noConversion"/>
  </si>
  <si>
    <t>C1124320000013</t>
    <phoneticPr fontId="1" type="noConversion"/>
  </si>
  <si>
    <t>禾城农商银行丰收丰禾2020年第2期封闭式净值型理财产品</t>
    <phoneticPr fontId="1" type="noConversion"/>
  </si>
  <si>
    <t>JXHCFSFH2020003</t>
    <phoneticPr fontId="1" type="noConversion"/>
  </si>
  <si>
    <t>C1124320000015</t>
    <phoneticPr fontId="1" type="noConversion"/>
  </si>
  <si>
    <t>禾城农商银行丰收丰禾2020年第3期封闭式净值型理财产品</t>
    <phoneticPr fontId="1" type="noConversion"/>
  </si>
  <si>
    <t>1.0014</t>
  </si>
  <si>
    <t>1.0002</t>
  </si>
  <si>
    <t>1.0099</t>
  </si>
  <si>
    <t>1.0090</t>
  </si>
  <si>
    <t>1.0074</t>
  </si>
  <si>
    <t>JXHCFSFH2020004</t>
    <phoneticPr fontId="1" type="noConversion"/>
  </si>
  <si>
    <t>JXHCFSFH2020005</t>
    <phoneticPr fontId="1" type="noConversion"/>
  </si>
  <si>
    <t>JXHCFSFH2020006</t>
    <phoneticPr fontId="1" type="noConversion"/>
  </si>
  <si>
    <t>禾城农商银行丰收丰禾2020年第4期封闭式净值型理财产品</t>
    <phoneticPr fontId="1" type="noConversion"/>
  </si>
  <si>
    <t>禾城农商银行丰收丰禾2020年第5期封闭式净值型理财产品</t>
    <phoneticPr fontId="1" type="noConversion"/>
  </si>
  <si>
    <t>禾城农商银行丰收丰禾2020年第6期封闭式净值型理财产品</t>
    <phoneticPr fontId="1" type="noConversion"/>
  </si>
  <si>
    <t>C1124320000014</t>
    <phoneticPr fontId="1" type="noConversion"/>
  </si>
  <si>
    <t>C1124320000016</t>
    <phoneticPr fontId="1" type="noConversion"/>
  </si>
  <si>
    <t>C1124320000017</t>
    <phoneticPr fontId="1" type="noConversion"/>
  </si>
  <si>
    <t>1.0015</t>
  </si>
  <si>
    <t>1.0085</t>
  </si>
  <si>
    <t>1.0106</t>
  </si>
  <si>
    <t>1.0098</t>
  </si>
  <si>
    <t>1.0081</t>
  </si>
  <si>
    <t>1.0027</t>
  </si>
  <si>
    <t>1.0008</t>
  </si>
  <si>
    <t>1.0139</t>
  </si>
  <si>
    <t>C1124320000012</t>
  </si>
  <si>
    <t>C1124320000013</t>
  </si>
  <si>
    <t>C1124320000015</t>
  </si>
  <si>
    <t>C1124320000014</t>
  </si>
  <si>
    <t>C1124320000016</t>
  </si>
  <si>
    <t>C1124320000017</t>
  </si>
  <si>
    <t>JXHCFSFH2020007</t>
    <phoneticPr fontId="1" type="noConversion"/>
  </si>
  <si>
    <t>JXHCFSFH2020008</t>
    <phoneticPr fontId="1" type="noConversion"/>
  </si>
  <si>
    <t>JXHCFSFH2020009</t>
    <phoneticPr fontId="1" type="noConversion"/>
  </si>
  <si>
    <t>C1124320000019</t>
  </si>
  <si>
    <t>C1124320000020</t>
  </si>
  <si>
    <t>C1124320000021</t>
  </si>
  <si>
    <t>禾城农商银行丰收丰禾2020年第7期封闭式净值型理财产品</t>
    <phoneticPr fontId="1" type="noConversion"/>
  </si>
  <si>
    <t>禾城农商银行丰收丰禾2020年第8期封闭式净值型理财产品</t>
    <phoneticPr fontId="1" type="noConversion"/>
  </si>
  <si>
    <t>禾城农商银行丰收丰禾2020年第9期封闭式净值型理财产品</t>
    <phoneticPr fontId="1" type="noConversion"/>
  </si>
  <si>
    <t>1.0112</t>
  </si>
  <si>
    <t>1.0104</t>
  </si>
  <si>
    <t>1.0149</t>
  </si>
  <si>
    <t>1.0037</t>
  </si>
  <si>
    <t>1.0026</t>
  </si>
  <si>
    <t>1.0005</t>
  </si>
  <si>
    <t>C1124320000018</t>
  </si>
  <si>
    <t>C1124320000022</t>
  </si>
  <si>
    <t>C1124320000024</t>
  </si>
  <si>
    <t>C1124320A000001</t>
  </si>
  <si>
    <t>JXHCFSFH2020010</t>
    <phoneticPr fontId="1" type="noConversion"/>
  </si>
  <si>
    <t>JXHCFSFH2020011</t>
    <phoneticPr fontId="1" type="noConversion"/>
  </si>
  <si>
    <t>JXHCFSFH2020014</t>
    <phoneticPr fontId="1" type="noConversion"/>
  </si>
  <si>
    <t>JXHCFSFH2020015</t>
    <phoneticPr fontId="1" type="noConversion"/>
  </si>
  <si>
    <t>禾城农商银行丰收丰禾2020年第10期封闭式净值型理财产品</t>
    <phoneticPr fontId="1" type="noConversion"/>
  </si>
  <si>
    <t>禾城农商银行丰收丰禾2020年第11期封闭式净值型理财产品</t>
    <phoneticPr fontId="1" type="noConversion"/>
  </si>
  <si>
    <t>禾城农商银行丰收丰禾2020年第14期封闭式净值型理财产品（劳动节专享）</t>
    <phoneticPr fontId="1" type="noConversion"/>
  </si>
  <si>
    <t>1.0102</t>
  </si>
  <si>
    <t>1.0121</t>
  </si>
  <si>
    <t>1.0096</t>
  </si>
  <si>
    <t>1.0068</t>
  </si>
  <si>
    <t>1.0163</t>
  </si>
  <si>
    <t>禾城农商银行丰收丰禾2020年第15期封闭式净值型理财产品</t>
    <phoneticPr fontId="1" type="noConversion"/>
  </si>
  <si>
    <t>1.0034</t>
  </si>
  <si>
    <t>C1124320000025</t>
  </si>
  <si>
    <t>C1124320000026</t>
  </si>
  <si>
    <t>C1124320000027</t>
  </si>
  <si>
    <t>JXHCFSFH2020015</t>
    <phoneticPr fontId="1" type="noConversion"/>
  </si>
  <si>
    <t>禾城农商银行丰收丰禾2020年第15期封闭式净值型理财产品</t>
    <phoneticPr fontId="1" type="noConversion"/>
  </si>
  <si>
    <t>JXHCFSFH2020016</t>
    <phoneticPr fontId="1" type="noConversion"/>
  </si>
  <si>
    <t>禾城农商银行丰收丰禾2020年第16期封闭式净值型理财产品</t>
    <phoneticPr fontId="1" type="noConversion"/>
  </si>
  <si>
    <t>JXHCFSFH2020017</t>
    <phoneticPr fontId="1" type="noConversion"/>
  </si>
  <si>
    <t>禾城农商银行丰收丰禾2020年第17期封闭式净值型理财产品</t>
    <phoneticPr fontId="1" type="noConversion"/>
  </si>
  <si>
    <t>JXHCFSFH2020018</t>
    <phoneticPr fontId="1" type="noConversion"/>
  </si>
  <si>
    <t>禾城农商银行丰收丰禾2020年第18期封闭式净值型理财产品</t>
    <phoneticPr fontId="1" type="noConversion"/>
  </si>
  <si>
    <t>1.0110</t>
  </si>
  <si>
    <t>1.0172</t>
  </si>
  <si>
    <t>1.0059</t>
  </si>
  <si>
    <t>0.9992</t>
  </si>
  <si>
    <t>1.0119</t>
  </si>
  <si>
    <t>1.0103</t>
  </si>
  <si>
    <t>1.0088</t>
  </si>
  <si>
    <t>1.0075</t>
  </si>
  <si>
    <t>C1124320000028</t>
  </si>
  <si>
    <t>C1124320000029</t>
  </si>
  <si>
    <t>C1124320000030</t>
  </si>
  <si>
    <t>禾城农商银行丰收 丰禾2020年第19期封闭式净值型理财产品</t>
  </si>
  <si>
    <t>禾城农商银行丰收 丰禾2020年第20期封闭式净值型理财产品</t>
  </si>
  <si>
    <t>禾城农商银行丰收 丰禾2020年第21期封闭式净值型理财产品</t>
  </si>
  <si>
    <t>JXHCFSFH2020019</t>
  </si>
  <si>
    <t>JXHCFSFH2020020</t>
  </si>
  <si>
    <t>JXHCFSFH2020021</t>
  </si>
  <si>
    <t>1.0013</t>
  </si>
  <si>
    <t>1.0127</t>
  </si>
  <si>
    <t>1.0072</t>
  </si>
  <si>
    <t>1.0044</t>
  </si>
  <si>
    <t>1.0184</t>
  </si>
  <si>
    <t>1.0126</t>
  </si>
  <si>
    <t>1.0082</t>
  </si>
  <si>
    <t>JXHCFSFH2020022</t>
  </si>
  <si>
    <t>JXHCFSFH2020023</t>
  </si>
  <si>
    <t>JXHCFSFH2020024</t>
  </si>
  <si>
    <t>C1124320000031</t>
  </si>
  <si>
    <t>C1124320000032</t>
  </si>
  <si>
    <t>C1124320000033</t>
  </si>
  <si>
    <t>禾城农商银行丰收 丰禾2020年第22期封闭式净值型理财产品</t>
  </si>
  <si>
    <t>禾城农商银行丰收 丰禾2020年第23期封闭式净值型理财产品</t>
  </si>
  <si>
    <t>禾城农商银行丰收 丰禾2020年第24期封闭式净值型理财产品</t>
  </si>
  <si>
    <t>2020-05-27</t>
  </si>
  <si>
    <t>2020-09-15</t>
  </si>
  <si>
    <t>2020-11-10</t>
  </si>
  <si>
    <t>2021-02-02</t>
  </si>
  <si>
    <t>1.0091</t>
  </si>
  <si>
    <t>1.0135</t>
  </si>
  <si>
    <t>1.0198</t>
  </si>
  <si>
    <t>1.0063</t>
  </si>
  <si>
    <t>1.0046</t>
  </si>
  <si>
    <t>1.0029</t>
  </si>
  <si>
    <t>1.0010</t>
  </si>
  <si>
    <t>1.0048</t>
  </si>
  <si>
    <t>1.0019</t>
  </si>
  <si>
    <t>1.0207</t>
  </si>
  <si>
    <t>1.0219</t>
  </si>
  <si>
    <t>1.0147</t>
  </si>
  <si>
    <t>1.0078</t>
  </si>
  <si>
    <t>1.0057</t>
  </si>
  <si>
    <t>1.0039</t>
  </si>
  <si>
    <t>1.0028</t>
  </si>
  <si>
    <t>禾城农商银行丰收丰禾人民币理财产品</t>
    <phoneticPr fontId="1" type="noConversion"/>
  </si>
  <si>
    <t>禾城农商银行丰收丰禾2020年第19期封闭式净值型理财产品</t>
    <phoneticPr fontId="1" type="noConversion"/>
  </si>
  <si>
    <t>禾城农商银行丰收丰禾2020年第20期封闭式净值型理财产品</t>
  </si>
  <si>
    <t>禾城农商银行丰收丰禾2020年第21期封闭式净值型理财产品</t>
  </si>
  <si>
    <t>禾城农商银行丰收丰禾2020年第22期封闭式净值型理财产品</t>
  </si>
  <si>
    <t>禾城农商银行丰收丰禾2020年第23期封闭式净值型理财产品</t>
  </si>
  <si>
    <t>禾城农商银行丰收丰禾2020年第24期封闭式净值型理财产品</t>
  </si>
  <si>
    <t>C1124320000036</t>
    <phoneticPr fontId="1" type="noConversion"/>
  </si>
  <si>
    <t>JXHCFSFH2020201</t>
  </si>
</sst>
</file>

<file path=xl/styles.xml><?xml version="1.0" encoding="utf-8"?>
<styleSheet xmlns="http://schemas.openxmlformats.org/spreadsheetml/2006/main">
  <numFmts count="1">
    <numFmt numFmtId="176" formatCode="0.0000"/>
  </numFmts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Alignment="1">
      <alignment horizontal="right"/>
    </xf>
    <xf numFmtId="0" fontId="0" fillId="0" borderId="3" xfId="0" applyBorder="1" applyAlignment="1">
      <alignment horizontal="right"/>
    </xf>
    <xf numFmtId="176" fontId="0" fillId="3" borderId="0" xfId="0" applyNumberFormat="1" applyFill="1" applyAlignment="1">
      <alignment horizontal="right"/>
    </xf>
    <xf numFmtId="49" fontId="5" fillId="0" borderId="4" xfId="0" applyNumberFormat="1" applyFont="1" applyBorder="1" applyAlignment="1">
      <alignment horizontal="left" vertical="center"/>
    </xf>
    <xf numFmtId="176" fontId="0" fillId="0" borderId="0" xfId="0" applyNumberFormat="1" applyFill="1" applyAlignment="1">
      <alignment horizontal="right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474"/>
  <sheetViews>
    <sheetView tabSelected="1" topLeftCell="A450" workbookViewId="0">
      <selection activeCell="E437" sqref="E437"/>
    </sheetView>
  </sheetViews>
  <sheetFormatPr defaultRowHeight="13.5"/>
  <cols>
    <col min="1" max="1" width="20.5" bestFit="1" customWidth="1"/>
    <col min="2" max="2" width="16.125" bestFit="1" customWidth="1"/>
    <col min="3" max="3" width="63.25" bestFit="1" customWidth="1"/>
    <col min="4" max="4" width="11.625" bestFit="1" customWidth="1"/>
    <col min="5" max="5" width="10.5" bestFit="1" customWidth="1"/>
    <col min="6" max="7" width="11.625" bestFit="1" customWidth="1"/>
    <col min="8" max="8" width="11.5" customWidth="1"/>
    <col min="10" max="10" width="9" customWidth="1"/>
    <col min="11" max="11" width="9.75" customWidth="1"/>
    <col min="12" max="12" width="10.625" customWidth="1"/>
  </cols>
  <sheetData>
    <row r="1" spans="1:12" ht="39.6" customHeight="1" thickBot="1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</row>
    <row r="2" spans="1:12" ht="30.75" thickBot="1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97</v>
      </c>
      <c r="L2" s="2" t="s">
        <v>98</v>
      </c>
    </row>
    <row r="3" spans="1:12">
      <c r="A3" t="s">
        <v>10</v>
      </c>
      <c r="B3" t="s">
        <v>11</v>
      </c>
      <c r="C3" t="s">
        <v>12</v>
      </c>
      <c r="D3" s="1">
        <v>43770</v>
      </c>
      <c r="E3">
        <v>1.0124</v>
      </c>
      <c r="F3" s="3">
        <v>4.08</v>
      </c>
      <c r="G3" s="1">
        <v>43662</v>
      </c>
      <c r="H3" s="1">
        <v>43845</v>
      </c>
      <c r="I3">
        <v>183</v>
      </c>
      <c r="J3" t="s">
        <v>28</v>
      </c>
    </row>
    <row r="4" spans="1:12">
      <c r="A4" t="s">
        <v>13</v>
      </c>
      <c r="B4" t="s">
        <v>14</v>
      </c>
      <c r="C4" t="s">
        <v>15</v>
      </c>
      <c r="D4" s="1">
        <v>43770</v>
      </c>
      <c r="E4">
        <v>1.0093000000000001</v>
      </c>
      <c r="F4" s="3">
        <v>4.08</v>
      </c>
      <c r="G4" s="1">
        <v>43690</v>
      </c>
      <c r="H4" s="1">
        <v>43874</v>
      </c>
      <c r="I4">
        <v>184</v>
      </c>
      <c r="J4" t="s">
        <v>29</v>
      </c>
    </row>
    <row r="5" spans="1:12">
      <c r="A5" t="s">
        <v>16</v>
      </c>
      <c r="B5" t="s">
        <v>17</v>
      </c>
      <c r="C5" t="s">
        <v>18</v>
      </c>
      <c r="D5" s="1">
        <v>43770</v>
      </c>
      <c r="E5">
        <v>1.0048999999999999</v>
      </c>
      <c r="F5" s="3">
        <v>3.9</v>
      </c>
      <c r="G5" s="1">
        <v>43725</v>
      </c>
      <c r="H5" s="1">
        <v>43875</v>
      </c>
      <c r="I5">
        <v>150</v>
      </c>
      <c r="J5" t="s">
        <v>28</v>
      </c>
    </row>
    <row r="6" spans="1:12">
      <c r="A6" t="s">
        <v>19</v>
      </c>
      <c r="B6" t="s">
        <v>20</v>
      </c>
      <c r="C6" t="s">
        <v>21</v>
      </c>
      <c r="D6" s="1">
        <v>43770</v>
      </c>
      <c r="E6">
        <v>1.0019</v>
      </c>
      <c r="F6" s="3">
        <v>3.8</v>
      </c>
      <c r="G6" s="1">
        <v>43753</v>
      </c>
      <c r="H6" s="1">
        <v>43844</v>
      </c>
      <c r="I6">
        <v>91</v>
      </c>
      <c r="J6" t="s">
        <v>28</v>
      </c>
    </row>
    <row r="7" spans="1:12">
      <c r="A7" t="s">
        <v>22</v>
      </c>
      <c r="B7" t="s">
        <v>23</v>
      </c>
      <c r="C7" t="s">
        <v>24</v>
      </c>
      <c r="D7" s="1">
        <v>43770</v>
      </c>
      <c r="E7">
        <v>1.0017</v>
      </c>
      <c r="F7" s="3">
        <v>3.8</v>
      </c>
      <c r="G7" s="1">
        <v>43755</v>
      </c>
      <c r="H7" s="1">
        <v>43886</v>
      </c>
      <c r="I7">
        <v>131</v>
      </c>
      <c r="J7" t="s">
        <v>28</v>
      </c>
    </row>
    <row r="8" spans="1:12">
      <c r="A8" t="s">
        <v>10</v>
      </c>
      <c r="B8" t="s">
        <v>11</v>
      </c>
      <c r="C8" t="s">
        <v>12</v>
      </c>
      <c r="D8" s="1">
        <v>43777</v>
      </c>
      <c r="E8">
        <v>1.0132000000000001</v>
      </c>
      <c r="F8" s="3">
        <v>4.08</v>
      </c>
      <c r="G8" s="1">
        <v>43662</v>
      </c>
      <c r="H8" s="1">
        <v>43845</v>
      </c>
      <c r="I8">
        <v>183</v>
      </c>
      <c r="J8" t="s">
        <v>28</v>
      </c>
    </row>
    <row r="9" spans="1:12">
      <c r="A9" t="s">
        <v>13</v>
      </c>
      <c r="B9" t="s">
        <v>14</v>
      </c>
      <c r="C9" t="s">
        <v>15</v>
      </c>
      <c r="D9" s="1">
        <v>43777</v>
      </c>
      <c r="E9">
        <v>1.0103</v>
      </c>
      <c r="F9" s="3">
        <v>4.08</v>
      </c>
      <c r="G9" s="1">
        <v>43690</v>
      </c>
      <c r="H9" s="1">
        <v>43874</v>
      </c>
      <c r="I9">
        <v>184</v>
      </c>
      <c r="J9" t="s">
        <v>29</v>
      </c>
    </row>
    <row r="10" spans="1:12">
      <c r="A10" t="s">
        <v>16</v>
      </c>
      <c r="B10" t="s">
        <v>17</v>
      </c>
      <c r="C10" t="s">
        <v>18</v>
      </c>
      <c r="D10" s="1">
        <v>43777</v>
      </c>
      <c r="E10">
        <v>1.0057</v>
      </c>
      <c r="F10" s="3">
        <v>3.9</v>
      </c>
      <c r="G10" s="1">
        <v>43725</v>
      </c>
      <c r="H10" s="1">
        <v>43875</v>
      </c>
      <c r="I10">
        <v>150</v>
      </c>
      <c r="J10" t="s">
        <v>28</v>
      </c>
    </row>
    <row r="11" spans="1:12">
      <c r="A11" t="s">
        <v>19</v>
      </c>
      <c r="B11" t="s">
        <v>20</v>
      </c>
      <c r="C11" t="s">
        <v>21</v>
      </c>
      <c r="D11" s="1">
        <v>43777</v>
      </c>
      <c r="E11">
        <v>1.0025999999999999</v>
      </c>
      <c r="F11" s="3">
        <v>3.8</v>
      </c>
      <c r="G11" s="1">
        <v>43753</v>
      </c>
      <c r="H11" s="1">
        <v>43844</v>
      </c>
      <c r="I11">
        <v>91</v>
      </c>
      <c r="J11" t="s">
        <v>28</v>
      </c>
    </row>
    <row r="12" spans="1:12">
      <c r="A12" t="s">
        <v>22</v>
      </c>
      <c r="B12" t="s">
        <v>23</v>
      </c>
      <c r="C12" t="s">
        <v>24</v>
      </c>
      <c r="D12" s="1">
        <v>43777</v>
      </c>
      <c r="E12">
        <v>1.0024</v>
      </c>
      <c r="F12" s="3">
        <v>3.8</v>
      </c>
      <c r="G12" s="1">
        <v>43755</v>
      </c>
      <c r="H12" s="1">
        <v>43886</v>
      </c>
      <c r="I12">
        <v>131</v>
      </c>
      <c r="J12" t="s">
        <v>28</v>
      </c>
    </row>
    <row r="13" spans="1:12">
      <c r="A13" t="s">
        <v>25</v>
      </c>
      <c r="B13" t="s">
        <v>26</v>
      </c>
      <c r="C13" t="s">
        <v>27</v>
      </c>
      <c r="D13" s="1">
        <v>43777</v>
      </c>
      <c r="E13">
        <v>1.0004</v>
      </c>
      <c r="F13" s="3">
        <v>3.8</v>
      </c>
      <c r="G13" s="1">
        <v>43774</v>
      </c>
      <c r="H13" s="1">
        <v>43899</v>
      </c>
      <c r="I13">
        <f t="shared" ref="I13" si="0">H13-G13</f>
        <v>125</v>
      </c>
      <c r="J13" t="s">
        <v>28</v>
      </c>
    </row>
    <row r="14" spans="1:12">
      <c r="A14" t="s">
        <v>10</v>
      </c>
      <c r="B14" t="s">
        <v>11</v>
      </c>
      <c r="C14" t="s">
        <v>12</v>
      </c>
      <c r="D14" s="1">
        <v>43784</v>
      </c>
      <c r="E14">
        <v>1.014</v>
      </c>
      <c r="F14" s="3">
        <v>4.08</v>
      </c>
      <c r="G14" s="1">
        <v>43662</v>
      </c>
      <c r="H14" s="1">
        <v>43845</v>
      </c>
      <c r="I14">
        <v>183</v>
      </c>
      <c r="J14" t="s">
        <v>28</v>
      </c>
    </row>
    <row r="15" spans="1:12">
      <c r="A15" t="s">
        <v>13</v>
      </c>
      <c r="B15" t="s">
        <v>14</v>
      </c>
      <c r="C15" t="s">
        <v>15</v>
      </c>
      <c r="D15" s="1">
        <v>43784</v>
      </c>
      <c r="E15">
        <v>1.0113000000000001</v>
      </c>
      <c r="F15" s="3">
        <v>4.08</v>
      </c>
      <c r="G15" s="1">
        <v>43690</v>
      </c>
      <c r="H15" s="1">
        <v>43874</v>
      </c>
      <c r="I15">
        <v>184</v>
      </c>
      <c r="J15" t="s">
        <v>31</v>
      </c>
    </row>
    <row r="16" spans="1:12">
      <c r="A16" t="s">
        <v>16</v>
      </c>
      <c r="B16" t="s">
        <v>17</v>
      </c>
      <c r="C16" t="s">
        <v>18</v>
      </c>
      <c r="D16" s="1">
        <v>43784</v>
      </c>
      <c r="E16">
        <v>1.0064</v>
      </c>
      <c r="F16" s="3">
        <v>3.9</v>
      </c>
      <c r="G16" s="1">
        <v>43725</v>
      </c>
      <c r="H16" s="1">
        <v>43875</v>
      </c>
      <c r="I16">
        <v>150</v>
      </c>
      <c r="J16" t="s">
        <v>28</v>
      </c>
    </row>
    <row r="17" spans="1:10">
      <c r="A17" t="s">
        <v>19</v>
      </c>
      <c r="B17" t="s">
        <v>20</v>
      </c>
      <c r="C17" t="s">
        <v>21</v>
      </c>
      <c r="D17" s="1">
        <v>43784</v>
      </c>
      <c r="E17">
        <v>1.0033000000000001</v>
      </c>
      <c r="F17" s="3">
        <v>3.8</v>
      </c>
      <c r="G17" s="1">
        <v>43753</v>
      </c>
      <c r="H17" s="1">
        <v>43844</v>
      </c>
      <c r="I17">
        <v>91</v>
      </c>
      <c r="J17" t="s">
        <v>28</v>
      </c>
    </row>
    <row r="18" spans="1:10">
      <c r="A18" t="s">
        <v>22</v>
      </c>
      <c r="B18" t="s">
        <v>23</v>
      </c>
      <c r="C18" t="s">
        <v>24</v>
      </c>
      <c r="D18" s="1">
        <v>43784</v>
      </c>
      <c r="E18">
        <v>1.0031000000000001</v>
      </c>
      <c r="F18" s="3">
        <v>3.8</v>
      </c>
      <c r="G18" s="1">
        <v>43755</v>
      </c>
      <c r="H18" s="1">
        <v>43886</v>
      </c>
      <c r="I18">
        <v>131</v>
      </c>
      <c r="J18" t="s">
        <v>28</v>
      </c>
    </row>
    <row r="19" spans="1:10">
      <c r="A19" t="s">
        <v>25</v>
      </c>
      <c r="B19" t="s">
        <v>26</v>
      </c>
      <c r="C19" t="s">
        <v>27</v>
      </c>
      <c r="D19" s="1">
        <v>43784</v>
      </c>
      <c r="E19">
        <v>1.0011000000000001</v>
      </c>
      <c r="F19" s="3">
        <v>3.8</v>
      </c>
      <c r="G19" s="1">
        <v>43774</v>
      </c>
      <c r="H19" s="1">
        <v>43899</v>
      </c>
      <c r="I19">
        <v>125</v>
      </c>
      <c r="J19" t="s">
        <v>28</v>
      </c>
    </row>
    <row r="20" spans="1:10">
      <c r="A20" t="s">
        <v>10</v>
      </c>
      <c r="B20" t="s">
        <v>11</v>
      </c>
      <c r="C20" t="s">
        <v>12</v>
      </c>
      <c r="D20" s="1">
        <v>43791</v>
      </c>
      <c r="E20">
        <v>1.0147999999999999</v>
      </c>
      <c r="F20" s="3">
        <v>4.08</v>
      </c>
      <c r="G20" s="1">
        <v>43662</v>
      </c>
      <c r="H20" s="1">
        <v>43845</v>
      </c>
      <c r="I20">
        <v>183</v>
      </c>
      <c r="J20" t="s">
        <v>28</v>
      </c>
    </row>
    <row r="21" spans="1:10">
      <c r="A21" t="s">
        <v>13</v>
      </c>
      <c r="B21" t="s">
        <v>14</v>
      </c>
      <c r="C21" t="s">
        <v>15</v>
      </c>
      <c r="D21" s="1">
        <v>43791</v>
      </c>
      <c r="E21">
        <v>1.0124</v>
      </c>
      <c r="F21" s="3">
        <v>4.08</v>
      </c>
      <c r="G21" s="1">
        <v>43690</v>
      </c>
      <c r="H21" s="1">
        <v>43874</v>
      </c>
      <c r="I21">
        <v>184</v>
      </c>
      <c r="J21" t="s">
        <v>31</v>
      </c>
    </row>
    <row r="22" spans="1:10">
      <c r="A22" t="s">
        <v>16</v>
      </c>
      <c r="B22" t="s">
        <v>17</v>
      </c>
      <c r="C22" t="s">
        <v>18</v>
      </c>
      <c r="D22" s="1">
        <v>43791</v>
      </c>
      <c r="E22">
        <v>1.0072000000000001</v>
      </c>
      <c r="F22" s="3">
        <v>3.9</v>
      </c>
      <c r="G22" s="1">
        <v>43725</v>
      </c>
      <c r="H22" s="1">
        <v>43875</v>
      </c>
      <c r="I22">
        <v>150</v>
      </c>
      <c r="J22" t="s">
        <v>28</v>
      </c>
    </row>
    <row r="23" spans="1:10">
      <c r="A23" t="s">
        <v>19</v>
      </c>
      <c r="B23" t="s">
        <v>20</v>
      </c>
      <c r="C23" t="s">
        <v>21</v>
      </c>
      <c r="D23" s="1">
        <v>43791</v>
      </c>
      <c r="E23">
        <v>1.0041</v>
      </c>
      <c r="F23" s="3">
        <v>3.8</v>
      </c>
      <c r="G23" s="1">
        <v>43753</v>
      </c>
      <c r="H23" s="1">
        <v>43844</v>
      </c>
      <c r="I23">
        <v>91</v>
      </c>
      <c r="J23" t="s">
        <v>28</v>
      </c>
    </row>
    <row r="24" spans="1:10">
      <c r="A24" t="s">
        <v>22</v>
      </c>
      <c r="B24" t="s">
        <v>23</v>
      </c>
      <c r="C24" t="s">
        <v>24</v>
      </c>
      <c r="D24" s="1">
        <v>43791</v>
      </c>
      <c r="E24">
        <v>1.0038</v>
      </c>
      <c r="F24" s="3">
        <v>3.8</v>
      </c>
      <c r="G24" s="1">
        <v>43755</v>
      </c>
      <c r="H24" s="1">
        <v>43886</v>
      </c>
      <c r="I24">
        <v>131</v>
      </c>
      <c r="J24" t="s">
        <v>28</v>
      </c>
    </row>
    <row r="25" spans="1:10">
      <c r="A25" t="s">
        <v>25</v>
      </c>
      <c r="B25" t="s">
        <v>26</v>
      </c>
      <c r="C25" t="s">
        <v>27</v>
      </c>
      <c r="D25" s="1">
        <v>43791</v>
      </c>
      <c r="E25">
        <v>1.0019</v>
      </c>
      <c r="F25" s="3">
        <v>3.8</v>
      </c>
      <c r="G25" s="1">
        <v>43774</v>
      </c>
      <c r="H25" s="1">
        <v>43899</v>
      </c>
      <c r="I25">
        <v>125</v>
      </c>
      <c r="J25" t="s">
        <v>28</v>
      </c>
    </row>
    <row r="26" spans="1:10">
      <c r="A26" t="s">
        <v>10</v>
      </c>
      <c r="B26" t="s">
        <v>11</v>
      </c>
      <c r="C26" t="s">
        <v>12</v>
      </c>
      <c r="D26" s="1">
        <v>43798</v>
      </c>
      <c r="E26">
        <v>1.0157</v>
      </c>
      <c r="F26" s="3">
        <v>4.08</v>
      </c>
      <c r="G26" s="1">
        <v>43662</v>
      </c>
      <c r="H26" s="1">
        <v>43845</v>
      </c>
      <c r="I26">
        <v>183</v>
      </c>
      <c r="J26" t="s">
        <v>28</v>
      </c>
    </row>
    <row r="27" spans="1:10">
      <c r="A27" t="s">
        <v>13</v>
      </c>
      <c r="B27" t="s">
        <v>14</v>
      </c>
      <c r="C27" t="s">
        <v>15</v>
      </c>
      <c r="D27" s="1">
        <v>43798</v>
      </c>
      <c r="E27">
        <v>1.0143</v>
      </c>
      <c r="F27" s="3">
        <v>4.08</v>
      </c>
      <c r="G27" s="1">
        <v>43690</v>
      </c>
      <c r="H27" s="1">
        <v>43874</v>
      </c>
      <c r="I27">
        <v>184</v>
      </c>
      <c r="J27" t="s">
        <v>31</v>
      </c>
    </row>
    <row r="28" spans="1:10">
      <c r="A28" t="s">
        <v>16</v>
      </c>
      <c r="B28" t="s">
        <v>17</v>
      </c>
      <c r="C28" t="s">
        <v>18</v>
      </c>
      <c r="D28" s="1">
        <v>43798</v>
      </c>
      <c r="E28">
        <v>1.008</v>
      </c>
      <c r="F28" s="3">
        <v>3.9</v>
      </c>
      <c r="G28" s="1">
        <v>43725</v>
      </c>
      <c r="H28" s="1">
        <v>43875</v>
      </c>
      <c r="I28">
        <v>150</v>
      </c>
      <c r="J28" t="s">
        <v>28</v>
      </c>
    </row>
    <row r="29" spans="1:10">
      <c r="A29" t="s">
        <v>19</v>
      </c>
      <c r="B29" t="s">
        <v>20</v>
      </c>
      <c r="C29" t="s">
        <v>21</v>
      </c>
      <c r="D29" s="1">
        <v>43798</v>
      </c>
      <c r="E29">
        <v>1.0048999999999999</v>
      </c>
      <c r="F29" s="3">
        <v>3.8</v>
      </c>
      <c r="G29" s="1">
        <v>43753</v>
      </c>
      <c r="H29" s="1">
        <v>43844</v>
      </c>
      <c r="I29">
        <v>91</v>
      </c>
      <c r="J29" t="s">
        <v>28</v>
      </c>
    </row>
    <row r="30" spans="1:10">
      <c r="A30" t="s">
        <v>22</v>
      </c>
      <c r="B30" t="s">
        <v>23</v>
      </c>
      <c r="C30" t="s">
        <v>24</v>
      </c>
      <c r="D30" s="1">
        <v>43798</v>
      </c>
      <c r="E30">
        <v>1.0046999999999999</v>
      </c>
      <c r="F30" s="3">
        <v>3.8</v>
      </c>
      <c r="G30" s="1">
        <v>43755</v>
      </c>
      <c r="H30" s="1">
        <v>43886</v>
      </c>
      <c r="I30">
        <v>131</v>
      </c>
      <c r="J30" t="s">
        <v>28</v>
      </c>
    </row>
    <row r="31" spans="1:10">
      <c r="A31" t="s">
        <v>25</v>
      </c>
      <c r="B31" t="s">
        <v>26</v>
      </c>
      <c r="C31" t="s">
        <v>27</v>
      </c>
      <c r="D31" s="1">
        <v>43798</v>
      </c>
      <c r="E31">
        <v>1.0026999999999999</v>
      </c>
      <c r="F31" s="3">
        <v>3.8</v>
      </c>
      <c r="G31" s="1">
        <v>43774</v>
      </c>
      <c r="H31" s="1">
        <v>43899</v>
      </c>
      <c r="I31">
        <v>125</v>
      </c>
      <c r="J31" t="s">
        <v>28</v>
      </c>
    </row>
    <row r="32" spans="1:10">
      <c r="A32" t="s">
        <v>32</v>
      </c>
      <c r="B32" t="s">
        <v>33</v>
      </c>
      <c r="C32" t="s">
        <v>34</v>
      </c>
      <c r="D32" s="1">
        <v>43798</v>
      </c>
      <c r="E32">
        <v>1.0004999999999999</v>
      </c>
      <c r="F32" s="3">
        <v>3.9</v>
      </c>
      <c r="G32" s="1">
        <v>43795</v>
      </c>
      <c r="H32" s="1">
        <v>43922</v>
      </c>
      <c r="I32">
        <v>127</v>
      </c>
      <c r="J32" t="s">
        <v>28</v>
      </c>
    </row>
    <row r="33" spans="1:10">
      <c r="A33" t="s">
        <v>10</v>
      </c>
      <c r="B33" t="s">
        <v>11</v>
      </c>
      <c r="C33" t="s">
        <v>12</v>
      </c>
      <c r="D33" s="1">
        <v>43799</v>
      </c>
      <c r="E33">
        <v>1.0157</v>
      </c>
      <c r="F33" s="3">
        <v>4.08</v>
      </c>
      <c r="G33" s="1">
        <v>43662</v>
      </c>
      <c r="H33" s="1">
        <v>43845</v>
      </c>
      <c r="I33">
        <v>183</v>
      </c>
      <c r="J33" t="s">
        <v>28</v>
      </c>
    </row>
    <row r="34" spans="1:10">
      <c r="A34" t="s">
        <v>13</v>
      </c>
      <c r="B34" t="s">
        <v>14</v>
      </c>
      <c r="C34" t="s">
        <v>15</v>
      </c>
      <c r="D34" s="1">
        <v>43799</v>
      </c>
      <c r="E34">
        <v>1.0143</v>
      </c>
      <c r="F34" s="3">
        <v>4.08</v>
      </c>
      <c r="G34" s="1">
        <v>43690</v>
      </c>
      <c r="H34" s="1">
        <v>43874</v>
      </c>
      <c r="I34">
        <v>184</v>
      </c>
      <c r="J34" t="s">
        <v>31</v>
      </c>
    </row>
    <row r="35" spans="1:10">
      <c r="A35" t="s">
        <v>16</v>
      </c>
      <c r="B35" t="s">
        <v>17</v>
      </c>
      <c r="C35" t="s">
        <v>18</v>
      </c>
      <c r="D35" s="1">
        <v>43799</v>
      </c>
      <c r="E35">
        <v>1.008</v>
      </c>
      <c r="F35" s="3">
        <v>3.9</v>
      </c>
      <c r="G35" s="1">
        <v>43725</v>
      </c>
      <c r="H35" s="1">
        <v>43875</v>
      </c>
      <c r="I35">
        <v>150</v>
      </c>
      <c r="J35" t="s">
        <v>28</v>
      </c>
    </row>
    <row r="36" spans="1:10">
      <c r="A36" t="s">
        <v>19</v>
      </c>
      <c r="B36" t="s">
        <v>20</v>
      </c>
      <c r="C36" t="s">
        <v>21</v>
      </c>
      <c r="D36" s="1">
        <v>43799</v>
      </c>
      <c r="E36">
        <v>1.0048999999999999</v>
      </c>
      <c r="F36" s="3">
        <v>3.8</v>
      </c>
      <c r="G36" s="1">
        <v>43753</v>
      </c>
      <c r="H36" s="1">
        <v>43844</v>
      </c>
      <c r="I36">
        <v>91</v>
      </c>
      <c r="J36" t="s">
        <v>28</v>
      </c>
    </row>
    <row r="37" spans="1:10">
      <c r="A37" t="s">
        <v>22</v>
      </c>
      <c r="B37" t="s">
        <v>23</v>
      </c>
      <c r="C37" t="s">
        <v>24</v>
      </c>
      <c r="D37" s="1">
        <v>43799</v>
      </c>
      <c r="E37">
        <v>1.0046999999999999</v>
      </c>
      <c r="F37" s="3">
        <v>3.8</v>
      </c>
      <c r="G37" s="1">
        <v>43755</v>
      </c>
      <c r="H37" s="1">
        <v>43886</v>
      </c>
      <c r="I37">
        <v>131</v>
      </c>
      <c r="J37" t="s">
        <v>28</v>
      </c>
    </row>
    <row r="38" spans="1:10">
      <c r="A38" t="s">
        <v>25</v>
      </c>
      <c r="B38" t="s">
        <v>26</v>
      </c>
      <c r="C38" t="s">
        <v>27</v>
      </c>
      <c r="D38" s="1">
        <v>43799</v>
      </c>
      <c r="E38">
        <v>1.0026999999999999</v>
      </c>
      <c r="F38" s="3">
        <v>3.8</v>
      </c>
      <c r="G38" s="1">
        <v>43774</v>
      </c>
      <c r="H38" s="1">
        <v>43899</v>
      </c>
      <c r="I38">
        <v>125</v>
      </c>
      <c r="J38" t="s">
        <v>28</v>
      </c>
    </row>
    <row r="39" spans="1:10">
      <c r="A39" t="s">
        <v>32</v>
      </c>
      <c r="B39" t="s">
        <v>33</v>
      </c>
      <c r="C39" t="s">
        <v>34</v>
      </c>
      <c r="D39" s="1">
        <v>43799</v>
      </c>
      <c r="E39">
        <v>1.0004999999999999</v>
      </c>
      <c r="F39" s="3">
        <v>3.9</v>
      </c>
      <c r="G39" s="1">
        <v>43795</v>
      </c>
      <c r="H39" s="1">
        <v>43922</v>
      </c>
      <c r="I39">
        <v>127</v>
      </c>
      <c r="J39" t="s">
        <v>28</v>
      </c>
    </row>
    <row r="40" spans="1:10">
      <c r="A40" t="s">
        <v>10</v>
      </c>
      <c r="B40" t="s">
        <v>11</v>
      </c>
      <c r="C40" t="s">
        <v>12</v>
      </c>
      <c r="D40" s="1">
        <v>43805</v>
      </c>
      <c r="E40">
        <v>1.0164</v>
      </c>
      <c r="F40" s="3">
        <v>4.08</v>
      </c>
      <c r="G40" s="1">
        <v>43662</v>
      </c>
      <c r="H40" s="1">
        <v>43845</v>
      </c>
      <c r="I40">
        <v>183</v>
      </c>
      <c r="J40" t="s">
        <v>28</v>
      </c>
    </row>
    <row r="41" spans="1:10">
      <c r="A41" t="s">
        <v>13</v>
      </c>
      <c r="B41" t="s">
        <v>14</v>
      </c>
      <c r="C41" t="s">
        <v>15</v>
      </c>
      <c r="D41" s="1">
        <v>43805</v>
      </c>
      <c r="E41">
        <v>1.0144</v>
      </c>
      <c r="F41" s="3">
        <v>4.08</v>
      </c>
      <c r="G41" s="1">
        <v>43690</v>
      </c>
      <c r="H41" s="1">
        <v>43874</v>
      </c>
      <c r="I41">
        <v>184</v>
      </c>
      <c r="J41" t="s">
        <v>31</v>
      </c>
    </row>
    <row r="42" spans="1:10">
      <c r="A42" t="s">
        <v>16</v>
      </c>
      <c r="B42" t="s">
        <v>17</v>
      </c>
      <c r="C42" t="s">
        <v>18</v>
      </c>
      <c r="D42" s="1">
        <v>43805</v>
      </c>
      <c r="E42">
        <v>1.0086999999999999</v>
      </c>
      <c r="F42" s="3">
        <v>3.9</v>
      </c>
      <c r="G42" s="1">
        <v>43725</v>
      </c>
      <c r="H42" s="1">
        <v>43875</v>
      </c>
      <c r="I42">
        <v>150</v>
      </c>
      <c r="J42" t="s">
        <v>28</v>
      </c>
    </row>
    <row r="43" spans="1:10">
      <c r="A43" t="s">
        <v>19</v>
      </c>
      <c r="B43" t="s">
        <v>20</v>
      </c>
      <c r="C43" t="s">
        <v>21</v>
      </c>
      <c r="D43" s="1">
        <v>43805</v>
      </c>
      <c r="E43">
        <v>1.0055000000000001</v>
      </c>
      <c r="F43" s="3">
        <v>3.8</v>
      </c>
      <c r="G43" s="1">
        <v>43753</v>
      </c>
      <c r="H43" s="1">
        <v>43844</v>
      </c>
      <c r="I43">
        <v>91</v>
      </c>
      <c r="J43" t="s">
        <v>28</v>
      </c>
    </row>
    <row r="44" spans="1:10">
      <c r="A44" t="s">
        <v>22</v>
      </c>
      <c r="B44" t="s">
        <v>23</v>
      </c>
      <c r="C44" t="s">
        <v>24</v>
      </c>
      <c r="D44" s="1">
        <v>43805</v>
      </c>
      <c r="E44">
        <v>1.0053000000000001</v>
      </c>
      <c r="F44" s="3">
        <v>3.8</v>
      </c>
      <c r="G44" s="1">
        <v>43755</v>
      </c>
      <c r="H44" s="1">
        <v>43886</v>
      </c>
      <c r="I44">
        <v>131</v>
      </c>
      <c r="J44" t="s">
        <v>28</v>
      </c>
    </row>
    <row r="45" spans="1:10">
      <c r="A45" t="s">
        <v>25</v>
      </c>
      <c r="B45" t="s">
        <v>26</v>
      </c>
      <c r="C45" t="s">
        <v>27</v>
      </c>
      <c r="D45" s="1">
        <v>43805</v>
      </c>
      <c r="E45">
        <v>1.0033000000000001</v>
      </c>
      <c r="F45" s="3">
        <v>3.8</v>
      </c>
      <c r="G45" s="1">
        <v>43774</v>
      </c>
      <c r="H45" s="1">
        <v>43899</v>
      </c>
      <c r="I45">
        <v>125</v>
      </c>
      <c r="J45" t="s">
        <v>28</v>
      </c>
    </row>
    <row r="46" spans="1:10">
      <c r="A46" t="s">
        <v>32</v>
      </c>
      <c r="B46" t="s">
        <v>33</v>
      </c>
      <c r="C46" t="s">
        <v>34</v>
      </c>
      <c r="D46" s="1">
        <v>43805</v>
      </c>
      <c r="E46">
        <v>1.0012000000000001</v>
      </c>
      <c r="F46" s="3">
        <v>3.9</v>
      </c>
      <c r="G46" s="1">
        <v>43795</v>
      </c>
      <c r="H46" s="1">
        <v>43922</v>
      </c>
      <c r="I46">
        <v>127</v>
      </c>
      <c r="J46" t="s">
        <v>28</v>
      </c>
    </row>
    <row r="47" spans="1:10">
      <c r="A47" t="s">
        <v>35</v>
      </c>
      <c r="B47" t="s">
        <v>36</v>
      </c>
      <c r="C47" t="s">
        <v>37</v>
      </c>
      <c r="D47" s="1">
        <v>43805</v>
      </c>
      <c r="E47">
        <v>1.0004</v>
      </c>
      <c r="F47" s="3">
        <v>3.85</v>
      </c>
      <c r="G47" s="1">
        <v>43802</v>
      </c>
      <c r="H47" s="1">
        <v>43927</v>
      </c>
      <c r="I47">
        <v>125</v>
      </c>
      <c r="J47" t="s">
        <v>28</v>
      </c>
    </row>
    <row r="48" spans="1:10">
      <c r="A48" t="s">
        <v>10</v>
      </c>
      <c r="B48" t="s">
        <v>11</v>
      </c>
      <c r="C48" t="s">
        <v>12</v>
      </c>
      <c r="D48" s="1">
        <v>43812</v>
      </c>
      <c r="E48">
        <v>1.0172000000000001</v>
      </c>
      <c r="F48" s="3">
        <v>4.08</v>
      </c>
      <c r="G48" s="1">
        <v>43662</v>
      </c>
      <c r="H48" s="1">
        <v>43845</v>
      </c>
      <c r="I48">
        <v>183</v>
      </c>
      <c r="J48" t="s">
        <v>28</v>
      </c>
    </row>
    <row r="49" spans="1:10">
      <c r="A49" t="s">
        <v>13</v>
      </c>
      <c r="B49" t="s">
        <v>14</v>
      </c>
      <c r="C49" t="s">
        <v>15</v>
      </c>
      <c r="D49" s="1">
        <v>43812</v>
      </c>
      <c r="E49">
        <v>1.0155000000000001</v>
      </c>
      <c r="F49" s="3">
        <v>4.08</v>
      </c>
      <c r="G49" s="1">
        <v>43690</v>
      </c>
      <c r="H49" s="1">
        <v>43874</v>
      </c>
      <c r="I49">
        <v>184</v>
      </c>
      <c r="J49" t="s">
        <v>31</v>
      </c>
    </row>
    <row r="50" spans="1:10">
      <c r="A50" t="s">
        <v>16</v>
      </c>
      <c r="B50" t="s">
        <v>17</v>
      </c>
      <c r="C50" t="s">
        <v>18</v>
      </c>
      <c r="D50" s="1">
        <v>43812</v>
      </c>
      <c r="E50">
        <v>1.0094000000000001</v>
      </c>
      <c r="F50" s="3">
        <v>3.9</v>
      </c>
      <c r="G50" s="1">
        <v>43725</v>
      </c>
      <c r="H50" s="1">
        <v>43875</v>
      </c>
      <c r="I50">
        <v>150</v>
      </c>
      <c r="J50" t="s">
        <v>28</v>
      </c>
    </row>
    <row r="51" spans="1:10">
      <c r="A51" t="s">
        <v>19</v>
      </c>
      <c r="B51" t="s">
        <v>20</v>
      </c>
      <c r="C51" t="s">
        <v>21</v>
      </c>
      <c r="D51" s="1">
        <v>43812</v>
      </c>
      <c r="E51">
        <v>1.0062</v>
      </c>
      <c r="F51" s="3">
        <v>3.8</v>
      </c>
      <c r="G51" s="1">
        <v>43753</v>
      </c>
      <c r="H51" s="1">
        <v>43844</v>
      </c>
      <c r="I51">
        <v>91</v>
      </c>
      <c r="J51" t="s">
        <v>28</v>
      </c>
    </row>
    <row r="52" spans="1:10">
      <c r="A52" t="s">
        <v>22</v>
      </c>
      <c r="B52" t="s">
        <v>23</v>
      </c>
      <c r="C52" t="s">
        <v>24</v>
      </c>
      <c r="D52" s="1">
        <v>43812</v>
      </c>
      <c r="E52" s="4">
        <v>1.006</v>
      </c>
      <c r="F52" s="3">
        <v>3.8</v>
      </c>
      <c r="G52" s="1">
        <v>43755</v>
      </c>
      <c r="H52" s="1">
        <v>43886</v>
      </c>
      <c r="I52">
        <v>131</v>
      </c>
      <c r="J52" t="s">
        <v>28</v>
      </c>
    </row>
    <row r="53" spans="1:10">
      <c r="A53" t="s">
        <v>25</v>
      </c>
      <c r="B53" t="s">
        <v>26</v>
      </c>
      <c r="C53" t="s">
        <v>27</v>
      </c>
      <c r="D53" s="1">
        <v>43812</v>
      </c>
      <c r="E53">
        <v>1.0041</v>
      </c>
      <c r="F53" s="3">
        <v>3.8</v>
      </c>
      <c r="G53" s="1">
        <v>43774</v>
      </c>
      <c r="H53" s="1">
        <v>43899</v>
      </c>
      <c r="I53">
        <v>125</v>
      </c>
      <c r="J53" t="s">
        <v>28</v>
      </c>
    </row>
    <row r="54" spans="1:10">
      <c r="A54" t="s">
        <v>32</v>
      </c>
      <c r="B54" t="s">
        <v>33</v>
      </c>
      <c r="C54" t="s">
        <v>34</v>
      </c>
      <c r="D54" s="1">
        <v>43812</v>
      </c>
      <c r="E54">
        <v>1.0019</v>
      </c>
      <c r="F54" s="3">
        <v>3.9</v>
      </c>
      <c r="G54" s="1">
        <v>43795</v>
      </c>
      <c r="H54" s="1">
        <v>43922</v>
      </c>
      <c r="I54">
        <v>127</v>
      </c>
      <c r="J54" t="s">
        <v>28</v>
      </c>
    </row>
    <row r="55" spans="1:10">
      <c r="A55" t="s">
        <v>35</v>
      </c>
      <c r="B55" t="s">
        <v>36</v>
      </c>
      <c r="C55" t="s">
        <v>37</v>
      </c>
      <c r="D55" s="1">
        <v>43812</v>
      </c>
      <c r="E55">
        <v>1.0012000000000001</v>
      </c>
      <c r="F55" s="3">
        <v>3.85</v>
      </c>
      <c r="G55" s="1">
        <v>43802</v>
      </c>
      <c r="H55" s="1">
        <v>43927</v>
      </c>
      <c r="I55">
        <v>125</v>
      </c>
      <c r="J55" t="s">
        <v>28</v>
      </c>
    </row>
    <row r="56" spans="1:10">
      <c r="A56" t="s">
        <v>10</v>
      </c>
      <c r="B56" t="s">
        <v>11</v>
      </c>
      <c r="C56" t="s">
        <v>12</v>
      </c>
      <c r="D56" s="1">
        <v>43819</v>
      </c>
      <c r="E56">
        <v>1.018</v>
      </c>
      <c r="F56" s="3">
        <v>4.08</v>
      </c>
      <c r="G56" s="1">
        <v>43662</v>
      </c>
      <c r="H56" s="1">
        <v>43845</v>
      </c>
      <c r="I56">
        <v>183</v>
      </c>
      <c r="J56" t="s">
        <v>28</v>
      </c>
    </row>
    <row r="57" spans="1:10">
      <c r="A57" t="s">
        <v>13</v>
      </c>
      <c r="B57" t="s">
        <v>14</v>
      </c>
      <c r="C57" t="s">
        <v>15</v>
      </c>
      <c r="D57" s="1">
        <v>43819</v>
      </c>
      <c r="E57">
        <v>1.0164</v>
      </c>
      <c r="F57" s="3">
        <v>4.08</v>
      </c>
      <c r="G57" s="1">
        <v>43690</v>
      </c>
      <c r="H57" s="1">
        <v>43874</v>
      </c>
      <c r="I57">
        <v>184</v>
      </c>
      <c r="J57" t="s">
        <v>31</v>
      </c>
    </row>
    <row r="58" spans="1:10">
      <c r="A58" t="s">
        <v>16</v>
      </c>
      <c r="B58" t="s">
        <v>17</v>
      </c>
      <c r="C58" t="s">
        <v>18</v>
      </c>
      <c r="D58" s="1">
        <v>43819</v>
      </c>
      <c r="E58">
        <v>1.0101</v>
      </c>
      <c r="F58" s="3">
        <v>3.9</v>
      </c>
      <c r="G58" s="1">
        <v>43725</v>
      </c>
      <c r="H58" s="1">
        <v>43875</v>
      </c>
      <c r="I58">
        <v>150</v>
      </c>
      <c r="J58" t="s">
        <v>28</v>
      </c>
    </row>
    <row r="59" spans="1:10">
      <c r="A59" t="s">
        <v>19</v>
      </c>
      <c r="B59" t="s">
        <v>20</v>
      </c>
      <c r="C59" t="s">
        <v>21</v>
      </c>
      <c r="D59" s="1">
        <v>43819</v>
      </c>
      <c r="E59">
        <v>1.0069999999999999</v>
      </c>
      <c r="F59" s="3">
        <v>3.8</v>
      </c>
      <c r="G59" s="1">
        <v>43753</v>
      </c>
      <c r="H59" s="1">
        <v>43844</v>
      </c>
      <c r="I59">
        <v>91</v>
      </c>
      <c r="J59" t="s">
        <v>28</v>
      </c>
    </row>
    <row r="60" spans="1:10">
      <c r="A60" t="s">
        <v>22</v>
      </c>
      <c r="B60" t="s">
        <v>23</v>
      </c>
      <c r="C60" t="s">
        <v>24</v>
      </c>
      <c r="D60" s="1">
        <v>43819</v>
      </c>
      <c r="E60" s="4">
        <v>1.0067999999999999</v>
      </c>
      <c r="F60" s="3">
        <v>3.8</v>
      </c>
      <c r="G60" s="1">
        <v>43755</v>
      </c>
      <c r="H60" s="1">
        <v>43886</v>
      </c>
      <c r="I60">
        <v>131</v>
      </c>
      <c r="J60" t="s">
        <v>28</v>
      </c>
    </row>
    <row r="61" spans="1:10">
      <c r="A61" t="s">
        <v>25</v>
      </c>
      <c r="B61" t="s">
        <v>26</v>
      </c>
      <c r="C61" t="s">
        <v>27</v>
      </c>
      <c r="D61" s="1">
        <v>43819</v>
      </c>
      <c r="E61">
        <v>1.0047999999999999</v>
      </c>
      <c r="F61" s="3">
        <v>3.8</v>
      </c>
      <c r="G61" s="1">
        <v>43774</v>
      </c>
      <c r="H61" s="1">
        <v>43899</v>
      </c>
      <c r="I61">
        <v>125</v>
      </c>
      <c r="J61" t="s">
        <v>28</v>
      </c>
    </row>
    <row r="62" spans="1:10">
      <c r="A62" t="s">
        <v>32</v>
      </c>
      <c r="B62" t="s">
        <v>33</v>
      </c>
      <c r="C62" t="s">
        <v>34</v>
      </c>
      <c r="D62" s="1">
        <v>43819</v>
      </c>
      <c r="E62">
        <v>1.0026999999999999</v>
      </c>
      <c r="F62" s="3">
        <v>3.9</v>
      </c>
      <c r="G62" s="1">
        <v>43795</v>
      </c>
      <c r="H62" s="1">
        <v>43922</v>
      </c>
      <c r="I62">
        <v>127</v>
      </c>
      <c r="J62" t="s">
        <v>28</v>
      </c>
    </row>
    <row r="63" spans="1:10">
      <c r="A63" t="s">
        <v>35</v>
      </c>
      <c r="B63" t="s">
        <v>36</v>
      </c>
      <c r="C63" t="s">
        <v>37</v>
      </c>
      <c r="D63" s="1">
        <v>43819</v>
      </c>
      <c r="E63">
        <v>1.0019</v>
      </c>
      <c r="F63" s="3">
        <v>3.85</v>
      </c>
      <c r="G63" s="1">
        <v>43802</v>
      </c>
      <c r="H63" s="1">
        <v>43927</v>
      </c>
      <c r="I63">
        <v>125</v>
      </c>
      <c r="J63" t="s">
        <v>28</v>
      </c>
    </row>
    <row r="64" spans="1:10">
      <c r="A64" t="s">
        <v>38</v>
      </c>
      <c r="B64" t="s">
        <v>39</v>
      </c>
      <c r="C64" t="s">
        <v>40</v>
      </c>
      <c r="D64" s="1">
        <v>43819</v>
      </c>
      <c r="E64">
        <v>1.0004</v>
      </c>
      <c r="F64" s="3">
        <v>3.9</v>
      </c>
      <c r="G64" s="1">
        <v>43816</v>
      </c>
      <c r="H64" s="1">
        <v>43937</v>
      </c>
      <c r="I64">
        <v>121</v>
      </c>
      <c r="J64" t="s">
        <v>28</v>
      </c>
    </row>
    <row r="65" spans="1:10">
      <c r="A65" t="s">
        <v>41</v>
      </c>
      <c r="B65" t="s">
        <v>11</v>
      </c>
      <c r="C65" t="s">
        <v>12</v>
      </c>
      <c r="D65" s="1">
        <v>43826</v>
      </c>
      <c r="E65">
        <v>1.0187999999999999</v>
      </c>
      <c r="F65" s="3">
        <v>4.08</v>
      </c>
      <c r="G65" s="1">
        <v>43662</v>
      </c>
      <c r="H65" s="1">
        <v>43845</v>
      </c>
      <c r="I65">
        <v>183</v>
      </c>
      <c r="J65" t="s">
        <v>28</v>
      </c>
    </row>
    <row r="66" spans="1:10">
      <c r="A66" t="s">
        <v>13</v>
      </c>
      <c r="B66" t="s">
        <v>14</v>
      </c>
      <c r="C66" t="s">
        <v>15</v>
      </c>
      <c r="D66" s="1">
        <v>43826</v>
      </c>
      <c r="E66">
        <v>1.0174000000000001</v>
      </c>
      <c r="F66" s="3">
        <v>4.08</v>
      </c>
      <c r="G66" s="1">
        <v>43690</v>
      </c>
      <c r="H66" s="1">
        <v>43874</v>
      </c>
      <c r="I66">
        <v>184</v>
      </c>
      <c r="J66" t="s">
        <v>31</v>
      </c>
    </row>
    <row r="67" spans="1:10">
      <c r="A67" t="s">
        <v>16</v>
      </c>
      <c r="B67" t="s">
        <v>17</v>
      </c>
      <c r="C67" t="s">
        <v>18</v>
      </c>
      <c r="D67" s="1">
        <v>43826</v>
      </c>
      <c r="E67">
        <v>1.0108999999999999</v>
      </c>
      <c r="F67" s="3">
        <v>3.9</v>
      </c>
      <c r="G67" s="1">
        <v>43725</v>
      </c>
      <c r="H67" s="1">
        <v>43875</v>
      </c>
      <c r="I67">
        <v>150</v>
      </c>
      <c r="J67" t="s">
        <v>28</v>
      </c>
    </row>
    <row r="68" spans="1:10">
      <c r="A68" t="s">
        <v>19</v>
      </c>
      <c r="B68" t="s">
        <v>20</v>
      </c>
      <c r="C68" t="s">
        <v>21</v>
      </c>
      <c r="D68" s="1">
        <v>43826</v>
      </c>
      <c r="E68">
        <v>1.0077</v>
      </c>
      <c r="F68" s="3">
        <v>3.8</v>
      </c>
      <c r="G68" s="1">
        <v>43753</v>
      </c>
      <c r="H68" s="1">
        <v>43844</v>
      </c>
      <c r="I68">
        <v>91</v>
      </c>
      <c r="J68" t="s">
        <v>28</v>
      </c>
    </row>
    <row r="69" spans="1:10">
      <c r="A69" t="s">
        <v>22</v>
      </c>
      <c r="B69" t="s">
        <v>23</v>
      </c>
      <c r="C69" t="s">
        <v>24</v>
      </c>
      <c r="D69" s="1">
        <v>43826</v>
      </c>
      <c r="E69" s="4">
        <v>1.0075000000000001</v>
      </c>
      <c r="F69" s="3">
        <v>3.8</v>
      </c>
      <c r="G69" s="1">
        <v>43755</v>
      </c>
      <c r="H69" s="1">
        <v>43886</v>
      </c>
      <c r="I69">
        <v>131</v>
      </c>
      <c r="J69" t="s">
        <v>28</v>
      </c>
    </row>
    <row r="70" spans="1:10">
      <c r="A70" t="s">
        <v>25</v>
      </c>
      <c r="B70" t="s">
        <v>26</v>
      </c>
      <c r="C70" t="s">
        <v>27</v>
      </c>
      <c r="D70" s="1">
        <v>43826</v>
      </c>
      <c r="E70">
        <v>1.0055000000000001</v>
      </c>
      <c r="F70" s="3">
        <v>3.8</v>
      </c>
      <c r="G70" s="1">
        <v>43774</v>
      </c>
      <c r="H70" s="1">
        <v>43899</v>
      </c>
      <c r="I70">
        <v>125</v>
      </c>
      <c r="J70" t="s">
        <v>28</v>
      </c>
    </row>
    <row r="71" spans="1:10">
      <c r="A71" t="s">
        <v>32</v>
      </c>
      <c r="B71" t="s">
        <v>33</v>
      </c>
      <c r="C71" t="s">
        <v>34</v>
      </c>
      <c r="D71" s="1">
        <v>43826</v>
      </c>
      <c r="E71">
        <v>1.0034000000000001</v>
      </c>
      <c r="F71" s="3">
        <v>3.9</v>
      </c>
      <c r="G71" s="1">
        <v>43795</v>
      </c>
      <c r="H71" s="1">
        <v>43922</v>
      </c>
      <c r="I71">
        <v>127</v>
      </c>
      <c r="J71" t="s">
        <v>28</v>
      </c>
    </row>
    <row r="72" spans="1:10">
      <c r="A72" t="s">
        <v>35</v>
      </c>
      <c r="B72" t="s">
        <v>36</v>
      </c>
      <c r="C72" t="s">
        <v>37</v>
      </c>
      <c r="D72" s="1">
        <v>43826</v>
      </c>
      <c r="E72">
        <v>1.0025999999999999</v>
      </c>
      <c r="F72" s="3">
        <v>3.85</v>
      </c>
      <c r="G72" s="1">
        <v>43802</v>
      </c>
      <c r="H72" s="1">
        <v>43927</v>
      </c>
      <c r="I72">
        <v>125</v>
      </c>
      <c r="J72" t="s">
        <v>28</v>
      </c>
    </row>
    <row r="73" spans="1:10">
      <c r="A73" t="s">
        <v>38</v>
      </c>
      <c r="B73" t="s">
        <v>39</v>
      </c>
      <c r="C73" t="s">
        <v>40</v>
      </c>
      <c r="D73" s="1">
        <v>43826</v>
      </c>
      <c r="E73">
        <v>1.0012000000000001</v>
      </c>
      <c r="F73" s="3">
        <v>3.9</v>
      </c>
      <c r="G73" s="1">
        <v>43816</v>
      </c>
      <c r="H73" s="1">
        <v>43937</v>
      </c>
      <c r="I73">
        <v>121</v>
      </c>
      <c r="J73" t="s">
        <v>28</v>
      </c>
    </row>
    <row r="74" spans="1:10">
      <c r="A74" t="s">
        <v>42</v>
      </c>
      <c r="B74" t="s">
        <v>43</v>
      </c>
      <c r="C74" t="s">
        <v>44</v>
      </c>
      <c r="D74" s="1">
        <v>43826</v>
      </c>
      <c r="E74">
        <v>1.0004</v>
      </c>
      <c r="F74" s="3">
        <v>3.9</v>
      </c>
      <c r="G74" s="1">
        <v>43823</v>
      </c>
      <c r="H74" s="1">
        <v>43948</v>
      </c>
      <c r="I74">
        <v>125</v>
      </c>
      <c r="J74" t="s">
        <v>28</v>
      </c>
    </row>
    <row r="75" spans="1:10">
      <c r="A75" t="s">
        <v>41</v>
      </c>
      <c r="B75" t="s">
        <v>11</v>
      </c>
      <c r="C75" t="s">
        <v>12</v>
      </c>
      <c r="D75" s="1">
        <v>43830</v>
      </c>
      <c r="E75">
        <v>1.0193000000000001</v>
      </c>
      <c r="F75" s="3">
        <v>4.08</v>
      </c>
      <c r="G75" s="1">
        <v>43662</v>
      </c>
      <c r="H75" s="1">
        <v>43845</v>
      </c>
      <c r="I75">
        <v>183</v>
      </c>
      <c r="J75" t="s">
        <v>28</v>
      </c>
    </row>
    <row r="76" spans="1:10">
      <c r="A76" t="s">
        <v>13</v>
      </c>
      <c r="B76" t="s">
        <v>14</v>
      </c>
      <c r="C76" t="s">
        <v>15</v>
      </c>
      <c r="D76" s="1">
        <v>43830</v>
      </c>
      <c r="E76" s="4">
        <v>1.018</v>
      </c>
      <c r="F76" s="3">
        <v>4.08</v>
      </c>
      <c r="G76" s="1">
        <v>43690</v>
      </c>
      <c r="H76" s="1">
        <v>43874</v>
      </c>
      <c r="I76">
        <v>184</v>
      </c>
      <c r="J76" t="s">
        <v>31</v>
      </c>
    </row>
    <row r="77" spans="1:10">
      <c r="A77" t="s">
        <v>16</v>
      </c>
      <c r="B77" t="s">
        <v>17</v>
      </c>
      <c r="C77" t="s">
        <v>18</v>
      </c>
      <c r="D77" s="1">
        <v>43830</v>
      </c>
      <c r="E77">
        <v>1.0113000000000001</v>
      </c>
      <c r="F77" s="3">
        <v>3.9</v>
      </c>
      <c r="G77" s="1">
        <v>43725</v>
      </c>
      <c r="H77" s="1">
        <v>43875</v>
      </c>
      <c r="I77">
        <v>150</v>
      </c>
      <c r="J77" t="s">
        <v>28</v>
      </c>
    </row>
    <row r="78" spans="1:10">
      <c r="A78" t="s">
        <v>19</v>
      </c>
      <c r="B78" t="s">
        <v>20</v>
      </c>
      <c r="C78" t="s">
        <v>21</v>
      </c>
      <c r="D78" s="1">
        <v>43830</v>
      </c>
      <c r="E78">
        <v>1.0081</v>
      </c>
      <c r="F78" s="3">
        <v>3.8</v>
      </c>
      <c r="G78" s="1">
        <v>43753</v>
      </c>
      <c r="H78" s="1">
        <v>43844</v>
      </c>
      <c r="I78">
        <v>91</v>
      </c>
      <c r="J78" t="s">
        <v>28</v>
      </c>
    </row>
    <row r="79" spans="1:10">
      <c r="A79" t="s">
        <v>22</v>
      </c>
      <c r="B79" t="s">
        <v>23</v>
      </c>
      <c r="C79" t="s">
        <v>24</v>
      </c>
      <c r="D79" s="1">
        <v>43830</v>
      </c>
      <c r="E79" s="4">
        <v>1.0079</v>
      </c>
      <c r="F79" s="3">
        <v>3.8</v>
      </c>
      <c r="G79" s="1">
        <v>43755</v>
      </c>
      <c r="H79" s="1">
        <v>43886</v>
      </c>
      <c r="I79">
        <v>131</v>
      </c>
      <c r="J79" t="s">
        <v>28</v>
      </c>
    </row>
    <row r="80" spans="1:10">
      <c r="A80" t="s">
        <v>25</v>
      </c>
      <c r="B80" t="s">
        <v>26</v>
      </c>
      <c r="C80" t="s">
        <v>27</v>
      </c>
      <c r="D80" s="1">
        <v>43830</v>
      </c>
      <c r="E80">
        <v>1.0059</v>
      </c>
      <c r="F80" s="3">
        <v>3.8</v>
      </c>
      <c r="G80" s="1">
        <v>43774</v>
      </c>
      <c r="H80" s="1">
        <v>43899</v>
      </c>
      <c r="I80">
        <v>125</v>
      </c>
      <c r="J80" t="s">
        <v>28</v>
      </c>
    </row>
    <row r="81" spans="1:10">
      <c r="A81" t="s">
        <v>32</v>
      </c>
      <c r="B81" t="s">
        <v>33</v>
      </c>
      <c r="C81" t="s">
        <v>34</v>
      </c>
      <c r="D81" s="1">
        <v>43830</v>
      </c>
      <c r="E81">
        <v>1.0039</v>
      </c>
      <c r="F81" s="3">
        <v>3.9</v>
      </c>
      <c r="G81" s="1">
        <v>43795</v>
      </c>
      <c r="H81" s="1">
        <v>43922</v>
      </c>
      <c r="I81">
        <v>127</v>
      </c>
      <c r="J81" t="s">
        <v>28</v>
      </c>
    </row>
    <row r="82" spans="1:10">
      <c r="A82" t="s">
        <v>35</v>
      </c>
      <c r="B82" t="s">
        <v>36</v>
      </c>
      <c r="C82" t="s">
        <v>37</v>
      </c>
      <c r="D82" s="1">
        <v>43830</v>
      </c>
      <c r="E82">
        <v>1.0031000000000001</v>
      </c>
      <c r="F82" s="3">
        <v>3.85</v>
      </c>
      <c r="G82" s="1">
        <v>43802</v>
      </c>
      <c r="H82" s="1">
        <v>43927</v>
      </c>
      <c r="I82">
        <v>125</v>
      </c>
      <c r="J82" t="s">
        <v>28</v>
      </c>
    </row>
    <row r="83" spans="1:10">
      <c r="A83" t="s">
        <v>38</v>
      </c>
      <c r="B83" t="s">
        <v>39</v>
      </c>
      <c r="C83" t="s">
        <v>40</v>
      </c>
      <c r="D83" s="1">
        <v>43830</v>
      </c>
      <c r="E83">
        <v>1.0016</v>
      </c>
      <c r="F83" s="3">
        <v>3.9</v>
      </c>
      <c r="G83" s="1">
        <v>43816</v>
      </c>
      <c r="H83" s="1">
        <v>43937</v>
      </c>
      <c r="I83">
        <v>121</v>
      </c>
      <c r="J83" t="s">
        <v>28</v>
      </c>
    </row>
    <row r="84" spans="1:10">
      <c r="A84" t="s">
        <v>42</v>
      </c>
      <c r="B84" t="s">
        <v>43</v>
      </c>
      <c r="C84" t="s">
        <v>44</v>
      </c>
      <c r="D84" s="1">
        <v>43830</v>
      </c>
      <c r="E84">
        <v>1.0008999999999999</v>
      </c>
      <c r="F84" s="3">
        <v>3.9</v>
      </c>
      <c r="G84" s="1">
        <v>43823</v>
      </c>
      <c r="H84" s="1">
        <v>43948</v>
      </c>
      <c r="I84">
        <v>125</v>
      </c>
      <c r="J84" t="s">
        <v>28</v>
      </c>
    </row>
    <row r="85" spans="1:10">
      <c r="A85" t="s">
        <v>41</v>
      </c>
      <c r="B85" t="s">
        <v>11</v>
      </c>
      <c r="C85" t="s">
        <v>12</v>
      </c>
      <c r="D85" s="1">
        <v>43833</v>
      </c>
      <c r="E85" s="5">
        <v>1.0196000000000001</v>
      </c>
      <c r="F85" s="3">
        <v>4.08</v>
      </c>
      <c r="G85" s="1">
        <v>43662</v>
      </c>
      <c r="H85" s="1">
        <v>43845</v>
      </c>
      <c r="I85">
        <v>183</v>
      </c>
      <c r="J85" t="s">
        <v>28</v>
      </c>
    </row>
    <row r="86" spans="1:10">
      <c r="A86" t="s">
        <v>13</v>
      </c>
      <c r="B86" t="s">
        <v>14</v>
      </c>
      <c r="C86" t="s">
        <v>15</v>
      </c>
      <c r="D86" s="1">
        <v>43833</v>
      </c>
      <c r="E86">
        <v>1.0184</v>
      </c>
      <c r="F86" s="3">
        <v>4.08</v>
      </c>
      <c r="G86" s="1">
        <v>43690</v>
      </c>
      <c r="H86" s="1">
        <v>43874</v>
      </c>
      <c r="I86">
        <v>184</v>
      </c>
      <c r="J86" t="s">
        <v>31</v>
      </c>
    </row>
    <row r="87" spans="1:10">
      <c r="A87" t="s">
        <v>16</v>
      </c>
      <c r="B87" t="s">
        <v>17</v>
      </c>
      <c r="C87" t="s">
        <v>18</v>
      </c>
      <c r="D87" s="1">
        <v>43833</v>
      </c>
      <c r="E87" s="5">
        <v>1.0116000000000001</v>
      </c>
      <c r="F87" s="3">
        <v>3.9</v>
      </c>
      <c r="G87" s="1">
        <v>43725</v>
      </c>
      <c r="H87" s="1">
        <v>43875</v>
      </c>
      <c r="I87">
        <v>150</v>
      </c>
      <c r="J87" t="s">
        <v>28</v>
      </c>
    </row>
    <row r="88" spans="1:10">
      <c r="A88" t="s">
        <v>19</v>
      </c>
      <c r="B88" t="s">
        <v>20</v>
      </c>
      <c r="C88" t="s">
        <v>21</v>
      </c>
      <c r="D88" s="1">
        <v>43833</v>
      </c>
      <c r="E88" s="5">
        <v>1.0084</v>
      </c>
      <c r="F88" s="3">
        <v>3.8</v>
      </c>
      <c r="G88" s="1">
        <v>43753</v>
      </c>
      <c r="H88" s="1">
        <v>43844</v>
      </c>
      <c r="I88">
        <v>91</v>
      </c>
      <c r="J88" t="s">
        <v>28</v>
      </c>
    </row>
    <row r="89" spans="1:10">
      <c r="A89" t="s">
        <v>22</v>
      </c>
      <c r="B89" t="s">
        <v>23</v>
      </c>
      <c r="C89" t="s">
        <v>24</v>
      </c>
      <c r="D89" s="1">
        <v>43833</v>
      </c>
      <c r="E89" s="5">
        <v>1.0082</v>
      </c>
      <c r="F89" s="3">
        <v>3.8</v>
      </c>
      <c r="G89" s="1">
        <v>43755</v>
      </c>
      <c r="H89" s="1">
        <v>43886</v>
      </c>
      <c r="I89">
        <v>131</v>
      </c>
      <c r="J89" t="s">
        <v>28</v>
      </c>
    </row>
    <row r="90" spans="1:10">
      <c r="A90" t="s">
        <v>25</v>
      </c>
      <c r="B90" t="s">
        <v>26</v>
      </c>
      <c r="C90" t="s">
        <v>27</v>
      </c>
      <c r="D90" s="1">
        <v>43833</v>
      </c>
      <c r="E90" s="5">
        <v>1.0062</v>
      </c>
      <c r="F90" s="3">
        <v>3.8</v>
      </c>
      <c r="G90" s="1">
        <v>43774</v>
      </c>
      <c r="H90" s="1">
        <v>43899</v>
      </c>
      <c r="I90">
        <v>125</v>
      </c>
      <c r="J90" t="s">
        <v>28</v>
      </c>
    </row>
    <row r="91" spans="1:10">
      <c r="A91" t="s">
        <v>32</v>
      </c>
      <c r="B91" t="s">
        <v>33</v>
      </c>
      <c r="C91" t="s">
        <v>34</v>
      </c>
      <c r="D91" s="1">
        <v>43833</v>
      </c>
      <c r="E91" s="5">
        <v>1.0042</v>
      </c>
      <c r="F91" s="3">
        <v>3.9</v>
      </c>
      <c r="G91" s="1">
        <v>43795</v>
      </c>
      <c r="H91" s="1">
        <v>43922</v>
      </c>
      <c r="I91">
        <v>127</v>
      </c>
      <c r="J91" t="s">
        <v>28</v>
      </c>
    </row>
    <row r="92" spans="1:10">
      <c r="A92" t="s">
        <v>53</v>
      </c>
      <c r="B92" t="s">
        <v>36</v>
      </c>
      <c r="C92" t="s">
        <v>37</v>
      </c>
      <c r="D92" s="1">
        <v>43833</v>
      </c>
      <c r="E92" s="5">
        <v>1.0034000000000001</v>
      </c>
      <c r="F92" s="3">
        <v>3.85</v>
      </c>
      <c r="G92" s="1">
        <v>43802</v>
      </c>
      <c r="H92" s="1">
        <v>43927</v>
      </c>
      <c r="I92">
        <v>125</v>
      </c>
      <c r="J92" t="s">
        <v>28</v>
      </c>
    </row>
    <row r="93" spans="1:10">
      <c r="A93" t="s">
        <v>54</v>
      </c>
      <c r="B93" t="s">
        <v>39</v>
      </c>
      <c r="C93" t="s">
        <v>40</v>
      </c>
      <c r="D93" s="1">
        <v>43833</v>
      </c>
      <c r="E93" s="5">
        <v>1.0019</v>
      </c>
      <c r="F93" s="3">
        <v>3.9</v>
      </c>
      <c r="G93" s="1">
        <v>43816</v>
      </c>
      <c r="H93" s="1">
        <v>43937</v>
      </c>
      <c r="I93">
        <v>121</v>
      </c>
      <c r="J93" t="s">
        <v>28</v>
      </c>
    </row>
    <row r="94" spans="1:10">
      <c r="A94" t="s">
        <v>55</v>
      </c>
      <c r="B94" t="s">
        <v>43</v>
      </c>
      <c r="C94" t="s">
        <v>44</v>
      </c>
      <c r="D94" s="1">
        <v>43833</v>
      </c>
      <c r="E94" s="5">
        <v>1.0012000000000001</v>
      </c>
      <c r="F94" s="3">
        <v>3.9</v>
      </c>
      <c r="G94" s="1">
        <v>43823</v>
      </c>
      <c r="H94" s="1">
        <v>43948</v>
      </c>
      <c r="I94">
        <v>125</v>
      </c>
      <c r="J94" t="s">
        <v>28</v>
      </c>
    </row>
    <row r="95" spans="1:10">
      <c r="A95" t="s">
        <v>56</v>
      </c>
      <c r="B95" t="s">
        <v>11</v>
      </c>
      <c r="C95" t="s">
        <v>12</v>
      </c>
      <c r="D95" s="1">
        <v>43840</v>
      </c>
      <c r="E95" s="5">
        <v>1.0204</v>
      </c>
      <c r="F95" s="3">
        <v>4.08</v>
      </c>
      <c r="G95" s="1">
        <v>43662</v>
      </c>
      <c r="H95" s="1">
        <v>43845</v>
      </c>
      <c r="I95">
        <v>183</v>
      </c>
      <c r="J95" t="s">
        <v>28</v>
      </c>
    </row>
    <row r="96" spans="1:10">
      <c r="A96" t="s">
        <v>57</v>
      </c>
      <c r="B96" t="s">
        <v>14</v>
      </c>
      <c r="C96" t="s">
        <v>15</v>
      </c>
      <c r="D96" s="1">
        <v>43840</v>
      </c>
      <c r="E96" s="5">
        <v>1.0195000000000001</v>
      </c>
      <c r="F96" s="3">
        <v>4.08</v>
      </c>
      <c r="G96" s="1">
        <v>43690</v>
      </c>
      <c r="H96" s="1">
        <v>43874</v>
      </c>
      <c r="I96">
        <v>184</v>
      </c>
      <c r="J96" t="s">
        <v>31</v>
      </c>
    </row>
    <row r="97" spans="1:10">
      <c r="A97" t="s">
        <v>58</v>
      </c>
      <c r="B97" t="s">
        <v>17</v>
      </c>
      <c r="C97" t="s">
        <v>18</v>
      </c>
      <c r="D97" s="1">
        <v>43840</v>
      </c>
      <c r="E97" s="5">
        <v>1.0124</v>
      </c>
      <c r="F97" s="3">
        <v>3.9</v>
      </c>
      <c r="G97" s="1">
        <v>43725</v>
      </c>
      <c r="H97" s="1">
        <v>43875</v>
      </c>
      <c r="I97">
        <v>150</v>
      </c>
      <c r="J97" t="s">
        <v>28</v>
      </c>
    </row>
    <row r="98" spans="1:10">
      <c r="A98" t="s">
        <v>59</v>
      </c>
      <c r="B98" t="s">
        <v>20</v>
      </c>
      <c r="C98" t="s">
        <v>21</v>
      </c>
      <c r="D98" s="1">
        <v>43840</v>
      </c>
      <c r="E98" s="5">
        <v>1.0088999999999999</v>
      </c>
      <c r="F98" s="3">
        <v>3.8</v>
      </c>
      <c r="G98" s="1">
        <v>43753</v>
      </c>
      <c r="H98" s="1">
        <v>43844</v>
      </c>
      <c r="I98">
        <v>91</v>
      </c>
      <c r="J98" t="s">
        <v>28</v>
      </c>
    </row>
    <row r="99" spans="1:10">
      <c r="A99" t="s">
        <v>60</v>
      </c>
      <c r="B99" t="s">
        <v>23</v>
      </c>
      <c r="C99" t="s">
        <v>24</v>
      </c>
      <c r="D99" s="1">
        <v>43840</v>
      </c>
      <c r="E99" s="5">
        <v>1.0089999999999999</v>
      </c>
      <c r="F99" s="3">
        <v>3.8</v>
      </c>
      <c r="G99" s="1">
        <v>43755</v>
      </c>
      <c r="H99" s="1">
        <v>43886</v>
      </c>
      <c r="I99">
        <v>131</v>
      </c>
      <c r="J99" t="s">
        <v>28</v>
      </c>
    </row>
    <row r="100" spans="1:10">
      <c r="A100" t="s">
        <v>61</v>
      </c>
      <c r="B100" t="s">
        <v>26</v>
      </c>
      <c r="C100" t="s">
        <v>27</v>
      </c>
      <c r="D100" s="1">
        <v>43840</v>
      </c>
      <c r="E100" s="5">
        <v>1.0069999999999999</v>
      </c>
      <c r="F100" s="3">
        <v>3.8</v>
      </c>
      <c r="G100" s="1">
        <v>43774</v>
      </c>
      <c r="H100" s="1">
        <v>43899</v>
      </c>
      <c r="I100">
        <v>125</v>
      </c>
      <c r="J100" t="s">
        <v>28</v>
      </c>
    </row>
    <row r="101" spans="1:10">
      <c r="A101" t="s">
        <v>62</v>
      </c>
      <c r="B101" t="s">
        <v>45</v>
      </c>
      <c r="C101" t="s">
        <v>46</v>
      </c>
      <c r="D101" s="1">
        <v>43840</v>
      </c>
      <c r="E101" s="5">
        <v>1.0048999999999999</v>
      </c>
      <c r="F101" s="3">
        <v>3.9</v>
      </c>
      <c r="G101" s="1">
        <v>43795</v>
      </c>
      <c r="H101" s="1">
        <v>43922</v>
      </c>
      <c r="I101">
        <v>127</v>
      </c>
      <c r="J101" t="s">
        <v>28</v>
      </c>
    </row>
    <row r="102" spans="1:10">
      <c r="A102" t="s">
        <v>63</v>
      </c>
      <c r="B102" t="s">
        <v>47</v>
      </c>
      <c r="C102" t="s">
        <v>48</v>
      </c>
      <c r="D102" s="1">
        <v>43840</v>
      </c>
      <c r="E102" s="5">
        <v>1.0041</v>
      </c>
      <c r="F102" s="3">
        <v>3.85</v>
      </c>
      <c r="G102" s="1">
        <v>43802</v>
      </c>
      <c r="H102" s="1">
        <v>43927</v>
      </c>
      <c r="I102">
        <v>125</v>
      </c>
      <c r="J102" t="s">
        <v>28</v>
      </c>
    </row>
    <row r="103" spans="1:10">
      <c r="A103" t="s">
        <v>64</v>
      </c>
      <c r="B103" t="s">
        <v>49</v>
      </c>
      <c r="C103" t="s">
        <v>50</v>
      </c>
      <c r="D103" s="1">
        <v>43840</v>
      </c>
      <c r="E103" s="5">
        <v>1.0026999999999999</v>
      </c>
      <c r="F103" s="3">
        <v>3.9</v>
      </c>
      <c r="G103" s="1">
        <v>43816</v>
      </c>
      <c r="H103" s="1">
        <v>43937</v>
      </c>
      <c r="I103">
        <v>121</v>
      </c>
      <c r="J103" t="s">
        <v>28</v>
      </c>
    </row>
    <row r="104" spans="1:10">
      <c r="A104" t="s">
        <v>65</v>
      </c>
      <c r="B104" t="s">
        <v>51</v>
      </c>
      <c r="C104" t="s">
        <v>52</v>
      </c>
      <c r="D104" s="1">
        <v>43840</v>
      </c>
      <c r="E104" s="5">
        <v>1.0019</v>
      </c>
      <c r="F104" s="3">
        <v>3.9</v>
      </c>
      <c r="G104" s="1">
        <v>43823</v>
      </c>
      <c r="H104" s="1">
        <v>43948</v>
      </c>
      <c r="I104">
        <v>125</v>
      </c>
      <c r="J104" t="s">
        <v>28</v>
      </c>
    </row>
    <row r="105" spans="1:10">
      <c r="A105" t="s">
        <v>57</v>
      </c>
      <c r="B105" t="s">
        <v>14</v>
      </c>
      <c r="C105" t="s">
        <v>15</v>
      </c>
      <c r="D105" s="1">
        <v>43847</v>
      </c>
      <c r="E105" s="5">
        <v>1.0221</v>
      </c>
      <c r="F105" s="3">
        <v>4.08</v>
      </c>
      <c r="G105" s="1">
        <v>43690</v>
      </c>
      <c r="H105" s="1">
        <v>43874</v>
      </c>
      <c r="I105">
        <v>184</v>
      </c>
      <c r="J105" t="s">
        <v>31</v>
      </c>
    </row>
    <row r="106" spans="1:10">
      <c r="A106" t="s">
        <v>58</v>
      </c>
      <c r="B106" t="s">
        <v>17</v>
      </c>
      <c r="C106" t="s">
        <v>18</v>
      </c>
      <c r="D106" s="1">
        <v>43847</v>
      </c>
      <c r="E106" s="5">
        <v>1.0031000000000001</v>
      </c>
      <c r="F106" s="3">
        <v>3.9</v>
      </c>
      <c r="G106" s="1">
        <v>43725</v>
      </c>
      <c r="H106" s="1">
        <v>43875</v>
      </c>
      <c r="I106">
        <v>150</v>
      </c>
      <c r="J106" t="s">
        <v>28</v>
      </c>
    </row>
    <row r="107" spans="1:10">
      <c r="A107" t="s">
        <v>60</v>
      </c>
      <c r="B107" t="s">
        <v>23</v>
      </c>
      <c r="C107" t="s">
        <v>24</v>
      </c>
      <c r="D107" s="1">
        <v>43847</v>
      </c>
      <c r="E107" s="5">
        <v>1.0097</v>
      </c>
      <c r="F107" s="3">
        <v>3.8</v>
      </c>
      <c r="G107" s="1">
        <v>43755</v>
      </c>
      <c r="H107" s="1">
        <v>43886</v>
      </c>
      <c r="I107">
        <v>131</v>
      </c>
      <c r="J107" t="s">
        <v>28</v>
      </c>
    </row>
    <row r="108" spans="1:10">
      <c r="A108" t="s">
        <v>61</v>
      </c>
      <c r="B108" t="s">
        <v>26</v>
      </c>
      <c r="C108" t="s">
        <v>27</v>
      </c>
      <c r="D108" s="1">
        <v>43847</v>
      </c>
      <c r="E108" s="5">
        <v>1.0077</v>
      </c>
      <c r="F108" s="3">
        <v>3.8</v>
      </c>
      <c r="G108" s="1">
        <v>43774</v>
      </c>
      <c r="H108" s="1">
        <v>43899</v>
      </c>
      <c r="I108">
        <v>125</v>
      </c>
      <c r="J108" t="s">
        <v>28</v>
      </c>
    </row>
    <row r="109" spans="1:10">
      <c r="A109" t="s">
        <v>32</v>
      </c>
      <c r="B109" t="s">
        <v>45</v>
      </c>
      <c r="C109" t="s">
        <v>46</v>
      </c>
      <c r="D109" s="1">
        <v>43847</v>
      </c>
      <c r="E109" s="5">
        <v>1.0057</v>
      </c>
      <c r="F109" s="3">
        <v>3.9</v>
      </c>
      <c r="G109" s="1">
        <v>43795</v>
      </c>
      <c r="H109" s="1">
        <v>43922</v>
      </c>
      <c r="I109">
        <v>127</v>
      </c>
      <c r="J109" t="s">
        <v>28</v>
      </c>
    </row>
    <row r="110" spans="1:10">
      <c r="A110" t="s">
        <v>63</v>
      </c>
      <c r="B110" t="s">
        <v>47</v>
      </c>
      <c r="C110" t="s">
        <v>48</v>
      </c>
      <c r="D110" s="1">
        <v>43847</v>
      </c>
      <c r="E110" s="5">
        <v>1.0048999999999999</v>
      </c>
      <c r="F110" s="3">
        <v>3.85</v>
      </c>
      <c r="G110" s="1">
        <v>43802</v>
      </c>
      <c r="H110" s="1">
        <v>43927</v>
      </c>
      <c r="I110">
        <v>125</v>
      </c>
      <c r="J110" t="s">
        <v>28</v>
      </c>
    </row>
    <row r="111" spans="1:10">
      <c r="A111" t="s">
        <v>38</v>
      </c>
      <c r="B111" t="s">
        <v>49</v>
      </c>
      <c r="C111" t="s">
        <v>50</v>
      </c>
      <c r="D111" s="1">
        <v>43847</v>
      </c>
      <c r="E111" s="5">
        <v>1.0034000000000001</v>
      </c>
      <c r="F111" s="3">
        <v>3.9</v>
      </c>
      <c r="G111" s="1">
        <v>43816</v>
      </c>
      <c r="H111" s="1">
        <v>43937</v>
      </c>
      <c r="I111">
        <v>121</v>
      </c>
      <c r="J111" t="s">
        <v>28</v>
      </c>
    </row>
    <row r="112" spans="1:10">
      <c r="A112" t="s">
        <v>42</v>
      </c>
      <c r="B112" t="s">
        <v>51</v>
      </c>
      <c r="C112" t="s">
        <v>52</v>
      </c>
      <c r="D112" s="1">
        <v>43847</v>
      </c>
      <c r="E112" s="5">
        <v>1.0026999999999999</v>
      </c>
      <c r="F112" s="3">
        <v>3.9</v>
      </c>
      <c r="G112" s="1">
        <v>43823</v>
      </c>
      <c r="H112" s="1">
        <v>43948</v>
      </c>
      <c r="I112">
        <v>125</v>
      </c>
      <c r="J112" t="s">
        <v>28</v>
      </c>
    </row>
    <row r="113" spans="1:10">
      <c r="A113" t="s">
        <v>66</v>
      </c>
      <c r="B113" t="s">
        <v>69</v>
      </c>
      <c r="C113" t="s">
        <v>67</v>
      </c>
      <c r="D113" s="1">
        <v>43847</v>
      </c>
      <c r="E113" s="5">
        <v>1.0004</v>
      </c>
      <c r="F113" s="3">
        <v>3.8</v>
      </c>
      <c r="G113" s="1">
        <v>43844</v>
      </c>
      <c r="H113" s="1">
        <v>43965</v>
      </c>
      <c r="I113">
        <v>121</v>
      </c>
      <c r="J113" t="s">
        <v>28</v>
      </c>
    </row>
    <row r="114" spans="1:10">
      <c r="A114" t="s">
        <v>68</v>
      </c>
      <c r="B114" t="s">
        <v>70</v>
      </c>
      <c r="C114" t="s">
        <v>71</v>
      </c>
      <c r="D114" s="1">
        <v>43847</v>
      </c>
      <c r="E114" s="4">
        <v>1</v>
      </c>
      <c r="F114" s="3">
        <v>4.1500000000000004</v>
      </c>
      <c r="G114" s="1">
        <v>43844</v>
      </c>
      <c r="H114" s="1">
        <v>44210</v>
      </c>
      <c r="I114">
        <v>366</v>
      </c>
      <c r="J114" t="s">
        <v>28</v>
      </c>
    </row>
    <row r="115" spans="1:10">
      <c r="A115" t="s">
        <v>57</v>
      </c>
      <c r="B115" t="s">
        <v>14</v>
      </c>
      <c r="C115" t="s">
        <v>15</v>
      </c>
      <c r="D115" s="1">
        <v>43875</v>
      </c>
      <c r="E115" s="4">
        <v>1</v>
      </c>
      <c r="F115" s="3">
        <v>4.08</v>
      </c>
      <c r="G115" s="1">
        <v>43874</v>
      </c>
      <c r="H115" s="1">
        <v>44056</v>
      </c>
      <c r="I115">
        <v>182</v>
      </c>
      <c r="J115" t="s">
        <v>31</v>
      </c>
    </row>
    <row r="116" spans="1:10">
      <c r="A116" t="s">
        <v>60</v>
      </c>
      <c r="B116" t="s">
        <v>23</v>
      </c>
      <c r="C116" t="s">
        <v>24</v>
      </c>
      <c r="D116" s="1">
        <v>43875</v>
      </c>
      <c r="E116" s="5">
        <v>1.0125999999999999</v>
      </c>
      <c r="F116" s="3">
        <v>3.8</v>
      </c>
      <c r="G116" s="1">
        <v>43755</v>
      </c>
      <c r="H116" s="1">
        <v>43886</v>
      </c>
      <c r="I116">
        <v>131</v>
      </c>
      <c r="J116" t="s">
        <v>28</v>
      </c>
    </row>
    <row r="117" spans="1:10">
      <c r="A117" t="s">
        <v>61</v>
      </c>
      <c r="B117" t="s">
        <v>26</v>
      </c>
      <c r="C117" t="s">
        <v>27</v>
      </c>
      <c r="D117" s="1">
        <v>43875</v>
      </c>
      <c r="E117" s="5">
        <v>1.0105999999999999</v>
      </c>
      <c r="F117" s="3">
        <v>3.8</v>
      </c>
      <c r="G117" s="1">
        <v>43774</v>
      </c>
      <c r="H117" s="1">
        <v>43899</v>
      </c>
      <c r="I117">
        <v>125</v>
      </c>
      <c r="J117" t="s">
        <v>28</v>
      </c>
    </row>
    <row r="118" spans="1:10">
      <c r="A118" t="s">
        <v>32</v>
      </c>
      <c r="B118" t="s">
        <v>45</v>
      </c>
      <c r="C118" t="s">
        <v>46</v>
      </c>
      <c r="D118" s="1">
        <v>43875</v>
      </c>
      <c r="E118" s="5">
        <v>1.0086999999999999</v>
      </c>
      <c r="F118" s="3">
        <v>3.9</v>
      </c>
      <c r="G118" s="1">
        <v>43795</v>
      </c>
      <c r="H118" s="1">
        <v>43922</v>
      </c>
      <c r="I118">
        <v>127</v>
      </c>
      <c r="J118" t="s">
        <v>28</v>
      </c>
    </row>
    <row r="119" spans="1:10">
      <c r="A119" t="s">
        <v>35</v>
      </c>
      <c r="B119" t="s">
        <v>47</v>
      </c>
      <c r="C119" t="s">
        <v>48</v>
      </c>
      <c r="D119" s="1">
        <v>43875</v>
      </c>
      <c r="E119" s="5">
        <v>1.0078</v>
      </c>
      <c r="F119" s="3">
        <v>3.85</v>
      </c>
      <c r="G119" s="1">
        <v>43802</v>
      </c>
      <c r="H119" s="1">
        <v>43927</v>
      </c>
      <c r="I119">
        <v>125</v>
      </c>
      <c r="J119" t="s">
        <v>28</v>
      </c>
    </row>
    <row r="120" spans="1:10">
      <c r="A120" t="s">
        <v>38</v>
      </c>
      <c r="B120" t="s">
        <v>49</v>
      </c>
      <c r="C120" t="s">
        <v>50</v>
      </c>
      <c r="D120" s="1">
        <v>43875</v>
      </c>
      <c r="E120" s="5">
        <v>1.0064</v>
      </c>
      <c r="F120" s="3">
        <v>3.9</v>
      </c>
      <c r="G120" s="1">
        <v>43816</v>
      </c>
      <c r="H120" s="1">
        <v>43937</v>
      </c>
      <c r="I120">
        <v>121</v>
      </c>
      <c r="J120" t="s">
        <v>28</v>
      </c>
    </row>
    <row r="121" spans="1:10">
      <c r="A121" t="s">
        <v>42</v>
      </c>
      <c r="B121" t="s">
        <v>51</v>
      </c>
      <c r="C121" t="s">
        <v>52</v>
      </c>
      <c r="D121" s="1">
        <v>43875</v>
      </c>
      <c r="E121" s="5">
        <v>1.0057</v>
      </c>
      <c r="F121" s="3">
        <v>3.9</v>
      </c>
      <c r="G121" s="1">
        <v>43823</v>
      </c>
      <c r="H121" s="1">
        <v>43948</v>
      </c>
      <c r="I121">
        <v>125</v>
      </c>
      <c r="J121" t="s">
        <v>28</v>
      </c>
    </row>
    <row r="122" spans="1:10">
      <c r="A122" t="s">
        <v>66</v>
      </c>
      <c r="B122" t="s">
        <v>69</v>
      </c>
      <c r="C122" t="s">
        <v>67</v>
      </c>
      <c r="D122" s="1">
        <v>43875</v>
      </c>
      <c r="E122" s="5">
        <v>1.0033000000000001</v>
      </c>
      <c r="F122" s="3">
        <v>3.8</v>
      </c>
      <c r="G122" s="1">
        <v>43844</v>
      </c>
      <c r="H122" s="1">
        <v>43965</v>
      </c>
      <c r="I122">
        <v>121</v>
      </c>
      <c r="J122" t="s">
        <v>28</v>
      </c>
    </row>
    <row r="123" spans="1:10">
      <c r="A123" t="s">
        <v>72</v>
      </c>
      <c r="B123" t="s">
        <v>73</v>
      </c>
      <c r="C123" t="s">
        <v>74</v>
      </c>
      <c r="D123" s="1">
        <v>43875</v>
      </c>
      <c r="E123" s="5">
        <v>1.0025999999999999</v>
      </c>
      <c r="F123" s="3">
        <v>3.75</v>
      </c>
      <c r="G123" s="1">
        <v>43851</v>
      </c>
      <c r="H123" s="1">
        <v>43976</v>
      </c>
      <c r="I123">
        <v>125</v>
      </c>
      <c r="J123" t="s">
        <v>28</v>
      </c>
    </row>
    <row r="124" spans="1:10">
      <c r="A124" t="s">
        <v>75</v>
      </c>
      <c r="B124" t="s">
        <v>76</v>
      </c>
      <c r="C124" t="s">
        <v>77</v>
      </c>
      <c r="D124" s="1">
        <v>43875</v>
      </c>
      <c r="E124" s="5">
        <v>1.0008999999999999</v>
      </c>
      <c r="F124" s="3">
        <v>3.75</v>
      </c>
      <c r="G124" s="1">
        <v>43867</v>
      </c>
      <c r="H124" s="1">
        <v>43990</v>
      </c>
      <c r="I124">
        <v>123</v>
      </c>
      <c r="J124" t="s">
        <v>28</v>
      </c>
    </row>
    <row r="125" spans="1:10">
      <c r="A125" t="s">
        <v>68</v>
      </c>
      <c r="B125" t="s">
        <v>70</v>
      </c>
      <c r="C125" t="s">
        <v>71</v>
      </c>
      <c r="D125" s="1">
        <v>43875</v>
      </c>
      <c r="E125" s="4">
        <v>1.002</v>
      </c>
      <c r="F125" s="3">
        <v>4.1500000000000004</v>
      </c>
      <c r="G125" s="1">
        <v>43844</v>
      </c>
      <c r="H125" s="1">
        <v>44210</v>
      </c>
      <c r="I125">
        <v>366</v>
      </c>
      <c r="J125" t="s">
        <v>28</v>
      </c>
    </row>
    <row r="126" spans="1:10">
      <c r="A126" t="s">
        <v>78</v>
      </c>
      <c r="B126" t="s">
        <v>14</v>
      </c>
      <c r="C126" t="s">
        <v>15</v>
      </c>
      <c r="D126" s="1">
        <v>43882</v>
      </c>
      <c r="E126" s="5">
        <v>1.0007999999999999</v>
      </c>
      <c r="F126" s="3">
        <v>4.08</v>
      </c>
      <c r="G126" s="1">
        <v>43874</v>
      </c>
      <c r="H126" s="1">
        <v>44056</v>
      </c>
      <c r="I126">
        <v>182</v>
      </c>
      <c r="J126" t="s">
        <v>31</v>
      </c>
    </row>
    <row r="127" spans="1:10">
      <c r="A127" t="s">
        <v>60</v>
      </c>
      <c r="B127" t="s">
        <v>23</v>
      </c>
      <c r="C127" t="s">
        <v>24</v>
      </c>
      <c r="D127" s="1">
        <v>43882</v>
      </c>
      <c r="E127" s="5">
        <v>1.0125999999999999</v>
      </c>
      <c r="F127" s="3">
        <v>3.8</v>
      </c>
      <c r="G127" s="1">
        <v>43755</v>
      </c>
      <c r="H127" s="1">
        <v>43886</v>
      </c>
      <c r="I127">
        <v>131</v>
      </c>
      <c r="J127" t="s">
        <v>28</v>
      </c>
    </row>
    <row r="128" spans="1:10">
      <c r="A128" t="s">
        <v>61</v>
      </c>
      <c r="B128" t="s">
        <v>26</v>
      </c>
      <c r="C128" t="s">
        <v>27</v>
      </c>
      <c r="D128" s="1">
        <v>43882</v>
      </c>
      <c r="E128" s="5">
        <v>1.0105999999999999</v>
      </c>
      <c r="F128" s="3">
        <v>3.8</v>
      </c>
      <c r="G128" s="1">
        <v>43774</v>
      </c>
      <c r="H128" s="1">
        <v>43899</v>
      </c>
      <c r="I128">
        <v>125</v>
      </c>
      <c r="J128" t="s">
        <v>28</v>
      </c>
    </row>
    <row r="129" spans="1:10">
      <c r="A129" t="s">
        <v>32</v>
      </c>
      <c r="B129" t="s">
        <v>45</v>
      </c>
      <c r="C129" t="s">
        <v>46</v>
      </c>
      <c r="D129" s="1">
        <v>43882</v>
      </c>
      <c r="E129" s="5">
        <v>1.0086999999999999</v>
      </c>
      <c r="F129" s="3">
        <v>3.9</v>
      </c>
      <c r="G129" s="1">
        <v>43795</v>
      </c>
      <c r="H129" s="1">
        <v>43922</v>
      </c>
      <c r="I129">
        <v>127</v>
      </c>
      <c r="J129" t="s">
        <v>28</v>
      </c>
    </row>
    <row r="130" spans="1:10">
      <c r="A130" t="s">
        <v>35</v>
      </c>
      <c r="B130" t="s">
        <v>47</v>
      </c>
      <c r="C130" t="s">
        <v>48</v>
      </c>
      <c r="D130" s="1">
        <v>43882</v>
      </c>
      <c r="E130" s="5">
        <v>1.0078</v>
      </c>
      <c r="F130" s="3">
        <v>3.85</v>
      </c>
      <c r="G130" s="1">
        <v>43802</v>
      </c>
      <c r="H130" s="1">
        <v>43927</v>
      </c>
      <c r="I130">
        <v>125</v>
      </c>
      <c r="J130" t="s">
        <v>28</v>
      </c>
    </row>
    <row r="131" spans="1:10">
      <c r="A131" t="s">
        <v>38</v>
      </c>
      <c r="B131" t="s">
        <v>49</v>
      </c>
      <c r="C131" t="s">
        <v>50</v>
      </c>
      <c r="D131" s="1">
        <v>43882</v>
      </c>
      <c r="E131" s="5">
        <v>1.0064</v>
      </c>
      <c r="F131" s="3">
        <v>3.9</v>
      </c>
      <c r="G131" s="1">
        <v>43816</v>
      </c>
      <c r="H131" s="1">
        <v>43937</v>
      </c>
      <c r="I131">
        <v>121</v>
      </c>
      <c r="J131" t="s">
        <v>28</v>
      </c>
    </row>
    <row r="132" spans="1:10">
      <c r="A132" t="s">
        <v>42</v>
      </c>
      <c r="B132" t="s">
        <v>51</v>
      </c>
      <c r="C132" t="s">
        <v>52</v>
      </c>
      <c r="D132" s="1">
        <v>43882</v>
      </c>
      <c r="E132" s="5">
        <v>1.0057</v>
      </c>
      <c r="F132" s="3">
        <v>3.9</v>
      </c>
      <c r="G132" s="1">
        <v>43823</v>
      </c>
      <c r="H132" s="1">
        <v>43948</v>
      </c>
      <c r="I132">
        <v>125</v>
      </c>
      <c r="J132" t="s">
        <v>28</v>
      </c>
    </row>
    <row r="133" spans="1:10">
      <c r="A133" t="s">
        <v>66</v>
      </c>
      <c r="B133" t="s">
        <v>69</v>
      </c>
      <c r="C133" t="s">
        <v>67</v>
      </c>
      <c r="D133" s="1">
        <v>43882</v>
      </c>
      <c r="E133" s="5">
        <v>1.0033000000000001</v>
      </c>
      <c r="F133" s="3">
        <v>3.8</v>
      </c>
      <c r="G133" s="1">
        <v>43844</v>
      </c>
      <c r="H133" s="1">
        <v>43965</v>
      </c>
      <c r="I133">
        <v>121</v>
      </c>
      <c r="J133" t="s">
        <v>28</v>
      </c>
    </row>
    <row r="134" spans="1:10">
      <c r="A134" t="s">
        <v>72</v>
      </c>
      <c r="B134" t="s">
        <v>73</v>
      </c>
      <c r="C134" t="s">
        <v>74</v>
      </c>
      <c r="D134" s="1">
        <v>43882</v>
      </c>
      <c r="E134" s="5">
        <v>1.0025999999999999</v>
      </c>
      <c r="F134" s="3">
        <v>3.75</v>
      </c>
      <c r="G134" s="1">
        <v>43851</v>
      </c>
      <c r="H134" s="1">
        <v>43976</v>
      </c>
      <c r="I134">
        <v>125</v>
      </c>
      <c r="J134" t="s">
        <v>28</v>
      </c>
    </row>
    <row r="135" spans="1:10">
      <c r="A135" t="s">
        <v>75</v>
      </c>
      <c r="B135" t="s">
        <v>76</v>
      </c>
      <c r="C135" t="s">
        <v>77</v>
      </c>
      <c r="D135" s="1">
        <v>43882</v>
      </c>
      <c r="E135" s="5">
        <v>1.0008999999999999</v>
      </c>
      <c r="F135" s="3">
        <v>3.75</v>
      </c>
      <c r="G135" s="1">
        <v>43867</v>
      </c>
      <c r="H135" s="1">
        <v>43990</v>
      </c>
      <c r="I135">
        <v>123</v>
      </c>
      <c r="J135" t="s">
        <v>28</v>
      </c>
    </row>
    <row r="136" spans="1:10">
      <c r="A136" t="s">
        <v>79</v>
      </c>
      <c r="B136" t="s">
        <v>80</v>
      </c>
      <c r="C136" t="s">
        <v>81</v>
      </c>
      <c r="D136" s="1">
        <v>43882</v>
      </c>
      <c r="E136" s="4">
        <v>1</v>
      </c>
      <c r="F136" s="3">
        <v>3.75</v>
      </c>
      <c r="G136" s="1">
        <v>43881</v>
      </c>
      <c r="H136" s="1">
        <v>44004</v>
      </c>
      <c r="I136">
        <v>123</v>
      </c>
      <c r="J136" t="s">
        <v>28</v>
      </c>
    </row>
    <row r="137" spans="1:10">
      <c r="A137" t="s">
        <v>68</v>
      </c>
      <c r="B137" t="s">
        <v>70</v>
      </c>
      <c r="C137" t="s">
        <v>71</v>
      </c>
      <c r="D137" s="1">
        <v>43882</v>
      </c>
      <c r="E137" s="4">
        <v>1.002</v>
      </c>
      <c r="F137" s="3">
        <v>4.1500000000000004</v>
      </c>
      <c r="G137" s="1">
        <v>43844</v>
      </c>
      <c r="H137" s="1">
        <v>44210</v>
      </c>
      <c r="I137">
        <v>366</v>
      </c>
      <c r="J137" t="s">
        <v>28</v>
      </c>
    </row>
    <row r="138" spans="1:10">
      <c r="A138" t="s">
        <v>78</v>
      </c>
      <c r="B138" t="s">
        <v>14</v>
      </c>
      <c r="C138" t="s">
        <v>15</v>
      </c>
      <c r="D138" s="1">
        <v>43889</v>
      </c>
      <c r="E138" s="5">
        <v>1.0017</v>
      </c>
      <c r="F138" s="3">
        <v>4.08</v>
      </c>
      <c r="G138" s="1">
        <v>43874</v>
      </c>
      <c r="H138" s="1">
        <v>44056</v>
      </c>
      <c r="I138">
        <v>182</v>
      </c>
      <c r="J138" t="s">
        <v>31</v>
      </c>
    </row>
    <row r="139" spans="1:10">
      <c r="A139" t="s">
        <v>61</v>
      </c>
      <c r="B139" t="s">
        <v>26</v>
      </c>
      <c r="C139" t="s">
        <v>27</v>
      </c>
      <c r="D139" s="1">
        <v>43889</v>
      </c>
      <c r="E139" s="5">
        <v>1.0122</v>
      </c>
      <c r="F139" s="3">
        <v>3.8</v>
      </c>
      <c r="G139" s="1">
        <v>43774</v>
      </c>
      <c r="H139" s="1">
        <v>43899</v>
      </c>
      <c r="I139">
        <v>125</v>
      </c>
      <c r="J139" t="s">
        <v>28</v>
      </c>
    </row>
    <row r="140" spans="1:10">
      <c r="A140" t="s">
        <v>32</v>
      </c>
      <c r="B140" t="s">
        <v>45</v>
      </c>
      <c r="C140" t="s">
        <v>46</v>
      </c>
      <c r="D140" s="1">
        <v>43889</v>
      </c>
      <c r="E140" s="5">
        <v>1.0103</v>
      </c>
      <c r="F140" s="3">
        <v>3.9</v>
      </c>
      <c r="G140" s="1">
        <v>43795</v>
      </c>
      <c r="H140" s="1">
        <v>43922</v>
      </c>
      <c r="I140">
        <v>127</v>
      </c>
      <c r="J140" t="s">
        <v>28</v>
      </c>
    </row>
    <row r="141" spans="1:10">
      <c r="A141" t="s">
        <v>35</v>
      </c>
      <c r="B141" t="s">
        <v>47</v>
      </c>
      <c r="C141" t="s">
        <v>48</v>
      </c>
      <c r="D141" s="1">
        <v>43889</v>
      </c>
      <c r="E141" s="5">
        <v>1.0094000000000001</v>
      </c>
      <c r="F141" s="3">
        <v>3.85</v>
      </c>
      <c r="G141" s="1">
        <v>43802</v>
      </c>
      <c r="H141" s="1">
        <v>43927</v>
      </c>
      <c r="I141">
        <v>125</v>
      </c>
      <c r="J141" t="s">
        <v>28</v>
      </c>
    </row>
    <row r="142" spans="1:10">
      <c r="A142" t="s">
        <v>38</v>
      </c>
      <c r="B142" t="s">
        <v>49</v>
      </c>
      <c r="C142" t="s">
        <v>50</v>
      </c>
      <c r="D142" s="1">
        <v>43889</v>
      </c>
      <c r="E142" s="4">
        <v>1.008</v>
      </c>
      <c r="F142" s="3">
        <v>3.9</v>
      </c>
      <c r="G142" s="1">
        <v>43816</v>
      </c>
      <c r="H142" s="1">
        <v>43937</v>
      </c>
      <c r="I142">
        <v>121</v>
      </c>
      <c r="J142" t="s">
        <v>28</v>
      </c>
    </row>
    <row r="143" spans="1:10">
      <c r="A143" t="s">
        <v>42</v>
      </c>
      <c r="B143" t="s">
        <v>51</v>
      </c>
      <c r="C143" t="s">
        <v>52</v>
      </c>
      <c r="D143" s="1">
        <v>43889</v>
      </c>
      <c r="E143" s="5">
        <v>1.0073000000000001</v>
      </c>
      <c r="F143" s="3">
        <v>3.9</v>
      </c>
      <c r="G143" s="1">
        <v>43823</v>
      </c>
      <c r="H143" s="1">
        <v>43948</v>
      </c>
      <c r="I143">
        <v>125</v>
      </c>
      <c r="J143" t="s">
        <v>28</v>
      </c>
    </row>
    <row r="144" spans="1:10">
      <c r="A144" t="s">
        <v>66</v>
      </c>
      <c r="B144" t="s">
        <v>69</v>
      </c>
      <c r="C144" t="s">
        <v>67</v>
      </c>
      <c r="D144" s="1">
        <v>43889</v>
      </c>
      <c r="E144" s="5">
        <v>1.0048999999999999</v>
      </c>
      <c r="F144" s="3">
        <v>3.8</v>
      </c>
      <c r="G144" s="1">
        <v>43844</v>
      </c>
      <c r="H144" s="1">
        <v>43965</v>
      </c>
      <c r="I144">
        <v>121</v>
      </c>
      <c r="J144" t="s">
        <v>28</v>
      </c>
    </row>
    <row r="145" spans="1:10">
      <c r="A145" t="s">
        <v>72</v>
      </c>
      <c r="B145" t="s">
        <v>73</v>
      </c>
      <c r="C145" t="s">
        <v>74</v>
      </c>
      <c r="D145" s="1">
        <v>43889</v>
      </c>
      <c r="E145" s="5">
        <v>1.0041</v>
      </c>
      <c r="F145" s="3">
        <v>3.75</v>
      </c>
      <c r="G145" s="1">
        <v>43851</v>
      </c>
      <c r="H145" s="1">
        <v>43976</v>
      </c>
      <c r="I145">
        <v>125</v>
      </c>
      <c r="J145" t="s">
        <v>28</v>
      </c>
    </row>
    <row r="146" spans="1:10">
      <c r="A146" t="s">
        <v>75</v>
      </c>
      <c r="B146" t="s">
        <v>76</v>
      </c>
      <c r="C146" t="s">
        <v>77</v>
      </c>
      <c r="D146" s="1">
        <v>43889</v>
      </c>
      <c r="E146" s="5">
        <v>1.0024999999999999</v>
      </c>
      <c r="F146" s="3">
        <v>3.75</v>
      </c>
      <c r="G146" s="1">
        <v>43867</v>
      </c>
      <c r="H146" s="1">
        <v>43990</v>
      </c>
      <c r="I146">
        <v>123</v>
      </c>
      <c r="J146" t="s">
        <v>28</v>
      </c>
    </row>
    <row r="147" spans="1:10">
      <c r="A147" t="s">
        <v>79</v>
      </c>
      <c r="B147" t="s">
        <v>80</v>
      </c>
      <c r="C147" t="s">
        <v>81</v>
      </c>
      <c r="D147" s="1">
        <v>43889</v>
      </c>
      <c r="E147" s="4">
        <v>1.0009999999999999</v>
      </c>
      <c r="F147" s="3">
        <v>3.75</v>
      </c>
      <c r="G147" s="1">
        <v>43881</v>
      </c>
      <c r="H147" s="1">
        <v>44004</v>
      </c>
      <c r="I147">
        <v>123</v>
      </c>
      <c r="J147" t="s">
        <v>28</v>
      </c>
    </row>
    <row r="148" spans="1:10">
      <c r="A148" t="s">
        <v>68</v>
      </c>
      <c r="B148" t="s">
        <v>70</v>
      </c>
      <c r="C148" t="s">
        <v>71</v>
      </c>
      <c r="D148" s="1">
        <v>43889</v>
      </c>
      <c r="E148" s="4">
        <v>1.0039</v>
      </c>
      <c r="F148" s="3">
        <v>4.1500000000000004</v>
      </c>
      <c r="G148" s="1">
        <v>43844</v>
      </c>
      <c r="H148" s="1">
        <v>44210</v>
      </c>
      <c r="I148">
        <v>366</v>
      </c>
      <c r="J148" t="s">
        <v>28</v>
      </c>
    </row>
    <row r="149" spans="1:10">
      <c r="A149" t="s">
        <v>78</v>
      </c>
      <c r="B149" t="s">
        <v>14</v>
      </c>
      <c r="C149" t="s">
        <v>15</v>
      </c>
      <c r="D149" s="1">
        <v>43896</v>
      </c>
      <c r="E149" s="6" t="s">
        <v>83</v>
      </c>
      <c r="F149" s="3">
        <v>4.08</v>
      </c>
      <c r="G149" s="1">
        <v>43874</v>
      </c>
      <c r="H149" s="1">
        <v>44056</v>
      </c>
      <c r="I149">
        <v>182</v>
      </c>
      <c r="J149" t="s">
        <v>31</v>
      </c>
    </row>
    <row r="150" spans="1:10">
      <c r="A150" t="s">
        <v>61</v>
      </c>
      <c r="B150" t="s">
        <v>26</v>
      </c>
      <c r="C150" t="s">
        <v>27</v>
      </c>
      <c r="D150" s="1">
        <v>43896</v>
      </c>
      <c r="E150" s="6" t="s">
        <v>87</v>
      </c>
      <c r="F150" s="3">
        <v>3.8</v>
      </c>
      <c r="G150" s="1">
        <v>43774</v>
      </c>
      <c r="H150" s="1">
        <v>43899</v>
      </c>
      <c r="I150">
        <v>125</v>
      </c>
      <c r="J150" t="s">
        <v>28</v>
      </c>
    </row>
    <row r="151" spans="1:10">
      <c r="A151" t="s">
        <v>32</v>
      </c>
      <c r="B151" t="s">
        <v>45</v>
      </c>
      <c r="C151" t="s">
        <v>46</v>
      </c>
      <c r="D151" s="1">
        <v>43896</v>
      </c>
      <c r="E151" s="6" t="s">
        <v>96</v>
      </c>
      <c r="F151" s="3">
        <v>3.9</v>
      </c>
      <c r="G151" s="1">
        <v>43795</v>
      </c>
      <c r="H151" s="1">
        <v>43922</v>
      </c>
      <c r="I151">
        <v>127</v>
      </c>
      <c r="J151" t="s">
        <v>28</v>
      </c>
    </row>
    <row r="152" spans="1:10">
      <c r="A152" t="s">
        <v>35</v>
      </c>
      <c r="B152" t="s">
        <v>47</v>
      </c>
      <c r="C152" t="s">
        <v>48</v>
      </c>
      <c r="D152" s="1">
        <v>43896</v>
      </c>
      <c r="E152" s="6" t="s">
        <v>88</v>
      </c>
      <c r="F152" s="3">
        <v>3.85</v>
      </c>
      <c r="G152" s="1">
        <v>43802</v>
      </c>
      <c r="H152" s="1">
        <v>43927</v>
      </c>
      <c r="I152">
        <v>125</v>
      </c>
      <c r="J152" t="s">
        <v>28</v>
      </c>
    </row>
    <row r="153" spans="1:10">
      <c r="A153" t="s">
        <v>38</v>
      </c>
      <c r="B153" t="s">
        <v>49</v>
      </c>
      <c r="C153" t="s">
        <v>50</v>
      </c>
      <c r="D153" s="1">
        <v>43896</v>
      </c>
      <c r="E153" s="6" t="s">
        <v>89</v>
      </c>
      <c r="F153" s="3">
        <v>3.9</v>
      </c>
      <c r="G153" s="1">
        <v>43816</v>
      </c>
      <c r="H153" s="1">
        <v>43937</v>
      </c>
      <c r="I153">
        <v>121</v>
      </c>
      <c r="J153" t="s">
        <v>28</v>
      </c>
    </row>
    <row r="154" spans="1:10">
      <c r="A154" t="s">
        <v>42</v>
      </c>
      <c r="B154" t="s">
        <v>51</v>
      </c>
      <c r="C154" t="s">
        <v>52</v>
      </c>
      <c r="D154" s="1">
        <v>43896</v>
      </c>
      <c r="E154" s="6" t="s">
        <v>90</v>
      </c>
      <c r="F154" s="3">
        <v>3.9</v>
      </c>
      <c r="G154" s="1">
        <v>43823</v>
      </c>
      <c r="H154" s="1">
        <v>43948</v>
      </c>
      <c r="I154">
        <v>125</v>
      </c>
      <c r="J154" t="s">
        <v>28</v>
      </c>
    </row>
    <row r="155" spans="1:10">
      <c r="A155" t="s">
        <v>66</v>
      </c>
      <c r="B155" t="s">
        <v>69</v>
      </c>
      <c r="C155" t="s">
        <v>67</v>
      </c>
      <c r="D155" s="1">
        <v>43896</v>
      </c>
      <c r="E155" s="6" t="s">
        <v>91</v>
      </c>
      <c r="F155" s="3">
        <v>3.8</v>
      </c>
      <c r="G155" s="1">
        <v>43844</v>
      </c>
      <c r="H155" s="1">
        <v>43965</v>
      </c>
      <c r="I155">
        <v>121</v>
      </c>
      <c r="J155" t="s">
        <v>28</v>
      </c>
    </row>
    <row r="156" spans="1:10">
      <c r="A156" t="s">
        <v>72</v>
      </c>
      <c r="B156" t="s">
        <v>73</v>
      </c>
      <c r="C156" t="s">
        <v>74</v>
      </c>
      <c r="D156" s="1">
        <v>43896</v>
      </c>
      <c r="E156" s="6" t="s">
        <v>92</v>
      </c>
      <c r="F156" s="3">
        <v>3.75</v>
      </c>
      <c r="G156" s="1">
        <v>43851</v>
      </c>
      <c r="H156" s="1">
        <v>43976</v>
      </c>
      <c r="I156">
        <v>125</v>
      </c>
      <c r="J156" t="s">
        <v>28</v>
      </c>
    </row>
    <row r="157" spans="1:10">
      <c r="A157" t="s">
        <v>75</v>
      </c>
      <c r="B157" t="s">
        <v>76</v>
      </c>
      <c r="C157" t="s">
        <v>77</v>
      </c>
      <c r="D157" s="1">
        <v>43896</v>
      </c>
      <c r="E157" s="6" t="s">
        <v>93</v>
      </c>
      <c r="F157" s="3">
        <v>3.75</v>
      </c>
      <c r="G157" s="1">
        <v>43867</v>
      </c>
      <c r="H157" s="1">
        <v>43990</v>
      </c>
      <c r="I157">
        <v>123</v>
      </c>
      <c r="J157" t="s">
        <v>28</v>
      </c>
    </row>
    <row r="158" spans="1:10">
      <c r="A158" t="s">
        <v>79</v>
      </c>
      <c r="B158" t="s">
        <v>80</v>
      </c>
      <c r="C158" t="s">
        <v>81</v>
      </c>
      <c r="D158" s="1">
        <v>43896</v>
      </c>
      <c r="E158" s="6" t="s">
        <v>94</v>
      </c>
      <c r="F158" s="3">
        <v>3.75</v>
      </c>
      <c r="G158" s="1">
        <v>43881</v>
      </c>
      <c r="H158" s="1">
        <v>44004</v>
      </c>
      <c r="I158">
        <v>123</v>
      </c>
      <c r="J158" t="s">
        <v>28</v>
      </c>
    </row>
    <row r="159" spans="1:10">
      <c r="A159" t="s">
        <v>68</v>
      </c>
      <c r="B159" t="s">
        <v>70</v>
      </c>
      <c r="C159" t="s">
        <v>71</v>
      </c>
      <c r="D159" s="1">
        <v>43896</v>
      </c>
      <c r="E159" s="6" t="s">
        <v>82</v>
      </c>
      <c r="F159" s="3">
        <v>4.1500000000000004</v>
      </c>
      <c r="G159" s="1">
        <v>43844</v>
      </c>
      <c r="H159" s="1">
        <v>44210</v>
      </c>
      <c r="I159">
        <v>366</v>
      </c>
      <c r="J159" t="s">
        <v>28</v>
      </c>
    </row>
    <row r="160" spans="1:10">
      <c r="A160" t="s">
        <v>84</v>
      </c>
      <c r="B160" t="s">
        <v>85</v>
      </c>
      <c r="C160" t="s">
        <v>86</v>
      </c>
      <c r="D160" s="1">
        <v>43896</v>
      </c>
      <c r="E160" s="6" t="s">
        <v>95</v>
      </c>
      <c r="F160" s="3">
        <v>3.7</v>
      </c>
      <c r="G160" s="1">
        <v>43893</v>
      </c>
      <c r="H160" s="1">
        <v>44014</v>
      </c>
      <c r="I160">
        <v>121</v>
      </c>
      <c r="J160" t="s">
        <v>28</v>
      </c>
    </row>
    <row r="161" spans="1:12">
      <c r="A161" t="s">
        <v>32</v>
      </c>
      <c r="B161" t="s">
        <v>45</v>
      </c>
      <c r="C161" t="s">
        <v>46</v>
      </c>
      <c r="D161" s="1">
        <v>43903</v>
      </c>
      <c r="E161" s="6" t="s">
        <v>99</v>
      </c>
      <c r="F161" s="3">
        <v>3.9</v>
      </c>
      <c r="G161" s="1">
        <v>43795</v>
      </c>
      <c r="H161" s="1">
        <v>43922</v>
      </c>
      <c r="I161">
        <v>127</v>
      </c>
      <c r="J161" t="s">
        <v>28</v>
      </c>
      <c r="K161">
        <v>28280000</v>
      </c>
      <c r="L161">
        <f>E161*K161</f>
        <v>28610876</v>
      </c>
    </row>
    <row r="162" spans="1:12">
      <c r="A162" t="s">
        <v>35</v>
      </c>
      <c r="B162" t="s">
        <v>47</v>
      </c>
      <c r="C162" t="s">
        <v>48</v>
      </c>
      <c r="D162" s="1">
        <v>43903</v>
      </c>
      <c r="E162" s="6" t="s">
        <v>100</v>
      </c>
      <c r="F162" s="3">
        <v>3.85</v>
      </c>
      <c r="G162" s="1">
        <v>43802</v>
      </c>
      <c r="H162" s="1">
        <v>43927</v>
      </c>
      <c r="I162">
        <v>125</v>
      </c>
      <c r="J162" t="s">
        <v>28</v>
      </c>
      <c r="K162">
        <v>24290000</v>
      </c>
      <c r="L162">
        <f t="shared" ref="L162:L171" si="1">E162*K162</f>
        <v>24552331.999999996</v>
      </c>
    </row>
    <row r="163" spans="1:12">
      <c r="A163" t="s">
        <v>38</v>
      </c>
      <c r="B163" t="s">
        <v>49</v>
      </c>
      <c r="C163" t="s">
        <v>50</v>
      </c>
      <c r="D163" s="1">
        <v>43903</v>
      </c>
      <c r="E163" s="6" t="s">
        <v>101</v>
      </c>
      <c r="F163" s="3">
        <v>3.9</v>
      </c>
      <c r="G163" s="1">
        <v>43816</v>
      </c>
      <c r="H163" s="1">
        <v>43937</v>
      </c>
      <c r="I163">
        <v>121</v>
      </c>
      <c r="J163" t="s">
        <v>28</v>
      </c>
      <c r="K163">
        <v>8820000</v>
      </c>
      <c r="L163">
        <f t="shared" si="1"/>
        <v>8902908</v>
      </c>
    </row>
    <row r="164" spans="1:12">
      <c r="A164" t="s">
        <v>42</v>
      </c>
      <c r="B164" t="s">
        <v>51</v>
      </c>
      <c r="C164" t="s">
        <v>52</v>
      </c>
      <c r="D164" s="1">
        <v>43903</v>
      </c>
      <c r="E164" s="6" t="s">
        <v>89</v>
      </c>
      <c r="F164" s="3">
        <v>3.9</v>
      </c>
      <c r="G164" s="1">
        <v>43823</v>
      </c>
      <c r="H164" s="1">
        <v>43948</v>
      </c>
      <c r="I164">
        <v>125</v>
      </c>
      <c r="J164" t="s">
        <v>28</v>
      </c>
      <c r="K164">
        <v>4320000</v>
      </c>
      <c r="L164">
        <f t="shared" si="1"/>
        <v>4357584</v>
      </c>
    </row>
    <row r="165" spans="1:12">
      <c r="A165" t="s">
        <v>66</v>
      </c>
      <c r="B165" t="s">
        <v>69</v>
      </c>
      <c r="C165" t="s">
        <v>67</v>
      </c>
      <c r="D165" s="1">
        <v>43903</v>
      </c>
      <c r="E165" s="6" t="s">
        <v>102</v>
      </c>
      <c r="F165" s="3">
        <v>3.8</v>
      </c>
      <c r="G165" s="1">
        <v>43844</v>
      </c>
      <c r="H165" s="1">
        <v>43965</v>
      </c>
      <c r="I165">
        <v>121</v>
      </c>
      <c r="J165" t="s">
        <v>28</v>
      </c>
      <c r="K165">
        <v>14120000</v>
      </c>
      <c r="L165">
        <f t="shared" si="1"/>
        <v>14207544</v>
      </c>
    </row>
    <row r="166" spans="1:12">
      <c r="A166" t="s">
        <v>72</v>
      </c>
      <c r="B166" t="s">
        <v>73</v>
      </c>
      <c r="C166" t="s">
        <v>74</v>
      </c>
      <c r="D166" s="1">
        <v>43903</v>
      </c>
      <c r="E166" s="6" t="s">
        <v>103</v>
      </c>
      <c r="F166" s="3">
        <v>3.75</v>
      </c>
      <c r="G166" s="1">
        <v>43851</v>
      </c>
      <c r="H166" s="1">
        <v>43976</v>
      </c>
      <c r="I166">
        <v>125</v>
      </c>
      <c r="J166" t="s">
        <v>28</v>
      </c>
      <c r="K166">
        <v>15840000</v>
      </c>
      <c r="L166">
        <f t="shared" si="1"/>
        <v>15925536.000000002</v>
      </c>
    </row>
    <row r="167" spans="1:12">
      <c r="A167" t="s">
        <v>75</v>
      </c>
      <c r="B167" t="s">
        <v>76</v>
      </c>
      <c r="C167" t="s">
        <v>77</v>
      </c>
      <c r="D167" s="1">
        <v>43903</v>
      </c>
      <c r="E167" s="6" t="s">
        <v>104</v>
      </c>
      <c r="F167" s="3">
        <v>3.75</v>
      </c>
      <c r="G167" s="1">
        <v>43867</v>
      </c>
      <c r="H167" s="1">
        <v>43990</v>
      </c>
      <c r="I167">
        <v>123</v>
      </c>
      <c r="J167" t="s">
        <v>28</v>
      </c>
      <c r="K167">
        <v>21540000</v>
      </c>
      <c r="L167">
        <f t="shared" si="1"/>
        <v>21621852</v>
      </c>
    </row>
    <row r="168" spans="1:12">
      <c r="A168" t="s">
        <v>78</v>
      </c>
      <c r="B168" t="s">
        <v>14</v>
      </c>
      <c r="C168" t="s">
        <v>15</v>
      </c>
      <c r="D168" s="1">
        <v>43903</v>
      </c>
      <c r="E168" s="6" t="s">
        <v>107</v>
      </c>
      <c r="F168" s="3">
        <v>4.08</v>
      </c>
      <c r="G168" s="1">
        <v>43874</v>
      </c>
      <c r="H168" s="1">
        <v>44056</v>
      </c>
      <c r="I168">
        <v>182</v>
      </c>
      <c r="J168" t="s">
        <v>31</v>
      </c>
      <c r="K168">
        <v>16590000</v>
      </c>
      <c r="L168">
        <f t="shared" si="1"/>
        <v>16644747.000000002</v>
      </c>
    </row>
    <row r="169" spans="1:12">
      <c r="A169" t="s">
        <v>79</v>
      </c>
      <c r="B169" t="s">
        <v>80</v>
      </c>
      <c r="C169" t="s">
        <v>81</v>
      </c>
      <c r="D169" s="1">
        <v>43903</v>
      </c>
      <c r="E169" s="6" t="s">
        <v>105</v>
      </c>
      <c r="F169" s="3">
        <v>3.75</v>
      </c>
      <c r="G169" s="1">
        <v>43881</v>
      </c>
      <c r="H169" s="1">
        <v>44004</v>
      </c>
      <c r="I169">
        <v>123</v>
      </c>
      <c r="J169" t="s">
        <v>28</v>
      </c>
      <c r="K169">
        <v>24640000</v>
      </c>
      <c r="L169">
        <f t="shared" si="1"/>
        <v>24699136</v>
      </c>
    </row>
    <row r="170" spans="1:12">
      <c r="A170" t="s">
        <v>68</v>
      </c>
      <c r="B170" t="s">
        <v>70</v>
      </c>
      <c r="C170" t="s">
        <v>71</v>
      </c>
      <c r="D170" s="1">
        <v>43903</v>
      </c>
      <c r="E170" s="6" t="s">
        <v>108</v>
      </c>
      <c r="F170" s="3">
        <v>4.1500000000000004</v>
      </c>
      <c r="G170" s="1">
        <v>43844</v>
      </c>
      <c r="H170" s="1">
        <v>44210</v>
      </c>
      <c r="I170">
        <v>366</v>
      </c>
      <c r="J170" t="s">
        <v>28</v>
      </c>
      <c r="K170">
        <v>24590000</v>
      </c>
      <c r="L170">
        <f t="shared" si="1"/>
        <v>24737540</v>
      </c>
    </row>
    <row r="171" spans="1:12">
      <c r="A171" t="s">
        <v>84</v>
      </c>
      <c r="B171" t="s">
        <v>85</v>
      </c>
      <c r="C171" t="s">
        <v>86</v>
      </c>
      <c r="D171" s="1">
        <v>43903</v>
      </c>
      <c r="E171" s="6" t="s">
        <v>106</v>
      </c>
      <c r="F171" s="3">
        <v>3.7</v>
      </c>
      <c r="G171" s="1">
        <v>43893</v>
      </c>
      <c r="H171" s="1">
        <v>44014</v>
      </c>
      <c r="I171">
        <v>121</v>
      </c>
      <c r="J171" t="s">
        <v>28</v>
      </c>
      <c r="K171">
        <v>32310000</v>
      </c>
      <c r="L171">
        <f t="shared" si="1"/>
        <v>32345541.000000004</v>
      </c>
    </row>
    <row r="172" spans="1:12">
      <c r="A172" t="s">
        <v>109</v>
      </c>
      <c r="B172" t="s">
        <v>45</v>
      </c>
      <c r="C172" t="s">
        <v>46</v>
      </c>
      <c r="D172" s="1">
        <v>43910</v>
      </c>
      <c r="E172" s="6" t="s">
        <v>110</v>
      </c>
      <c r="F172" s="3">
        <v>3.9</v>
      </c>
      <c r="G172" s="1">
        <v>43795</v>
      </c>
      <c r="H172" s="1">
        <v>43922</v>
      </c>
      <c r="I172">
        <v>127</v>
      </c>
      <c r="J172" t="s">
        <v>28</v>
      </c>
      <c r="K172">
        <v>28280000</v>
      </c>
      <c r="L172">
        <f>E172*K172</f>
        <v>28630672</v>
      </c>
    </row>
    <row r="173" spans="1:12">
      <c r="A173" t="s">
        <v>35</v>
      </c>
      <c r="B173" t="s">
        <v>47</v>
      </c>
      <c r="C173" t="s">
        <v>48</v>
      </c>
      <c r="D173" s="1">
        <v>43910</v>
      </c>
      <c r="E173" s="6" t="s">
        <v>96</v>
      </c>
      <c r="F173" s="3">
        <v>3.85</v>
      </c>
      <c r="G173" s="1">
        <v>43802</v>
      </c>
      <c r="H173" s="1">
        <v>43927</v>
      </c>
      <c r="I173">
        <v>125</v>
      </c>
      <c r="J173" t="s">
        <v>28</v>
      </c>
      <c r="K173">
        <v>24290000</v>
      </c>
      <c r="L173">
        <f t="shared" ref="L173:L182" si="2">E173*K173</f>
        <v>24569335</v>
      </c>
    </row>
    <row r="174" spans="1:12">
      <c r="A174" t="s">
        <v>38</v>
      </c>
      <c r="B174" t="s">
        <v>49</v>
      </c>
      <c r="C174" t="s">
        <v>50</v>
      </c>
      <c r="D174" s="1">
        <v>43910</v>
      </c>
      <c r="E174" s="6" t="s">
        <v>111</v>
      </c>
      <c r="F174" s="3">
        <v>3.9</v>
      </c>
      <c r="G174" s="1">
        <v>43816</v>
      </c>
      <c r="H174" s="1">
        <v>43937</v>
      </c>
      <c r="I174">
        <v>121</v>
      </c>
      <c r="J174" t="s">
        <v>28</v>
      </c>
      <c r="K174">
        <v>8820000</v>
      </c>
      <c r="L174">
        <f t="shared" si="2"/>
        <v>8909082</v>
      </c>
    </row>
    <row r="175" spans="1:12">
      <c r="A175" t="s">
        <v>42</v>
      </c>
      <c r="B175" t="s">
        <v>51</v>
      </c>
      <c r="C175" t="s">
        <v>52</v>
      </c>
      <c r="D175" s="1">
        <v>43910</v>
      </c>
      <c r="E175" s="6" t="s">
        <v>101</v>
      </c>
      <c r="F175" s="3">
        <v>3.9</v>
      </c>
      <c r="G175" s="1">
        <v>43823</v>
      </c>
      <c r="H175" s="1">
        <v>43948</v>
      </c>
      <c r="I175">
        <v>125</v>
      </c>
      <c r="J175" t="s">
        <v>28</v>
      </c>
      <c r="K175">
        <v>4320000</v>
      </c>
      <c r="L175">
        <f t="shared" si="2"/>
        <v>4360608</v>
      </c>
    </row>
    <row r="176" spans="1:12">
      <c r="A176" t="s">
        <v>66</v>
      </c>
      <c r="B176" t="s">
        <v>69</v>
      </c>
      <c r="C176" t="s">
        <v>67</v>
      </c>
      <c r="D176" s="1">
        <v>43910</v>
      </c>
      <c r="E176" s="6" t="s">
        <v>112</v>
      </c>
      <c r="F176" s="3">
        <v>3.8</v>
      </c>
      <c r="G176" s="1">
        <v>43844</v>
      </c>
      <c r="H176" s="1">
        <v>43965</v>
      </c>
      <c r="I176">
        <v>121</v>
      </c>
      <c r="J176" t="s">
        <v>28</v>
      </c>
      <c r="K176">
        <v>14120000</v>
      </c>
      <c r="L176">
        <f t="shared" si="2"/>
        <v>14218839.999999998</v>
      </c>
    </row>
    <row r="177" spans="1:12">
      <c r="A177" t="s">
        <v>72</v>
      </c>
      <c r="B177" t="s">
        <v>73</v>
      </c>
      <c r="C177" t="s">
        <v>74</v>
      </c>
      <c r="D177" s="1">
        <v>43910</v>
      </c>
      <c r="E177" s="6" t="s">
        <v>102</v>
      </c>
      <c r="F177" s="3">
        <v>3.75</v>
      </c>
      <c r="G177" s="1">
        <v>43851</v>
      </c>
      <c r="H177" s="1">
        <v>43976</v>
      </c>
      <c r="I177">
        <v>125</v>
      </c>
      <c r="J177" t="s">
        <v>28</v>
      </c>
      <c r="K177">
        <v>15840000</v>
      </c>
      <c r="L177">
        <f t="shared" si="2"/>
        <v>15938208</v>
      </c>
    </row>
    <row r="178" spans="1:12">
      <c r="A178" t="s">
        <v>75</v>
      </c>
      <c r="B178" t="s">
        <v>76</v>
      </c>
      <c r="C178" t="s">
        <v>77</v>
      </c>
      <c r="D178" s="1">
        <v>43910</v>
      </c>
      <c r="E178" s="6" t="s">
        <v>113</v>
      </c>
      <c r="F178" s="3">
        <v>3.75</v>
      </c>
      <c r="G178" s="1">
        <v>43867</v>
      </c>
      <c r="H178" s="1">
        <v>43990</v>
      </c>
      <c r="I178">
        <v>123</v>
      </c>
      <c r="J178" t="s">
        <v>28</v>
      </c>
      <c r="K178">
        <v>21540000</v>
      </c>
      <c r="L178">
        <f t="shared" si="2"/>
        <v>21636930</v>
      </c>
    </row>
    <row r="179" spans="1:12">
      <c r="A179" t="s">
        <v>78</v>
      </c>
      <c r="B179" t="s">
        <v>14</v>
      </c>
      <c r="C179" t="s">
        <v>15</v>
      </c>
      <c r="D179" s="1">
        <v>43910</v>
      </c>
      <c r="E179" s="6" t="s">
        <v>115</v>
      </c>
      <c r="F179" s="3">
        <v>4.08</v>
      </c>
      <c r="G179" s="1">
        <v>43874</v>
      </c>
      <c r="H179" s="1">
        <v>44056</v>
      </c>
      <c r="I179">
        <v>182</v>
      </c>
      <c r="J179" t="s">
        <v>31</v>
      </c>
      <c r="K179">
        <v>16590000</v>
      </c>
      <c r="L179">
        <f t="shared" si="2"/>
        <v>16661337</v>
      </c>
    </row>
    <row r="180" spans="1:12">
      <c r="A180" t="s">
        <v>79</v>
      </c>
      <c r="B180" t="s">
        <v>80</v>
      </c>
      <c r="C180" t="s">
        <v>81</v>
      </c>
      <c r="D180" s="1">
        <v>43910</v>
      </c>
      <c r="E180" s="6" t="s">
        <v>93</v>
      </c>
      <c r="F180" s="3">
        <v>3.75</v>
      </c>
      <c r="G180" s="1">
        <v>43881</v>
      </c>
      <c r="H180" s="1">
        <v>44004</v>
      </c>
      <c r="I180">
        <v>123</v>
      </c>
      <c r="J180" t="s">
        <v>28</v>
      </c>
      <c r="K180">
        <v>24640000</v>
      </c>
      <c r="L180">
        <f t="shared" si="2"/>
        <v>24716384.000000004</v>
      </c>
    </row>
    <row r="181" spans="1:12">
      <c r="A181" t="s">
        <v>68</v>
      </c>
      <c r="B181" t="s">
        <v>70</v>
      </c>
      <c r="C181" t="s">
        <v>71</v>
      </c>
      <c r="D181" s="1">
        <v>43910</v>
      </c>
      <c r="E181" s="6" t="s">
        <v>116</v>
      </c>
      <c r="F181" s="3">
        <v>4.1500000000000004</v>
      </c>
      <c r="G181" s="1">
        <v>43844</v>
      </c>
      <c r="H181" s="1">
        <v>44210</v>
      </c>
      <c r="I181">
        <v>366</v>
      </c>
      <c r="J181" t="s">
        <v>28</v>
      </c>
      <c r="K181">
        <v>24590000</v>
      </c>
      <c r="L181">
        <f t="shared" si="2"/>
        <v>24764589.000000004</v>
      </c>
    </row>
    <row r="182" spans="1:12">
      <c r="A182" t="s">
        <v>84</v>
      </c>
      <c r="B182" t="s">
        <v>85</v>
      </c>
      <c r="C182" t="s">
        <v>86</v>
      </c>
      <c r="D182" s="1">
        <v>43910</v>
      </c>
      <c r="E182" s="6" t="s">
        <v>114</v>
      </c>
      <c r="F182" s="3">
        <v>3.7</v>
      </c>
      <c r="G182" s="1">
        <v>43893</v>
      </c>
      <c r="H182" s="1">
        <v>44014</v>
      </c>
      <c r="I182">
        <v>121</v>
      </c>
      <c r="J182" t="s">
        <v>28</v>
      </c>
      <c r="K182">
        <v>32310000</v>
      </c>
      <c r="L182">
        <f t="shared" si="2"/>
        <v>32368158</v>
      </c>
    </row>
    <row r="183" spans="1:12">
      <c r="A183" t="s">
        <v>109</v>
      </c>
      <c r="B183" t="s">
        <v>45</v>
      </c>
      <c r="C183" t="s">
        <v>46</v>
      </c>
      <c r="D183" s="1">
        <v>43917</v>
      </c>
      <c r="E183" s="6" t="s">
        <v>122</v>
      </c>
      <c r="F183" s="3">
        <v>3.9</v>
      </c>
      <c r="G183" s="1">
        <v>43795</v>
      </c>
      <c r="H183" s="1">
        <v>43922</v>
      </c>
      <c r="I183">
        <v>127</v>
      </c>
      <c r="J183" t="s">
        <v>28</v>
      </c>
      <c r="K183">
        <v>28280000</v>
      </c>
      <c r="L183">
        <f>E183*K183</f>
        <v>28650467.999999996</v>
      </c>
    </row>
    <row r="184" spans="1:12">
      <c r="A184" t="s">
        <v>35</v>
      </c>
      <c r="B184" t="s">
        <v>47</v>
      </c>
      <c r="C184" t="s">
        <v>48</v>
      </c>
      <c r="D184" s="1">
        <v>43917</v>
      </c>
      <c r="E184" s="6" t="s">
        <v>123</v>
      </c>
      <c r="F184" s="3">
        <v>3.85</v>
      </c>
      <c r="G184" s="1">
        <v>43802</v>
      </c>
      <c r="H184" s="1">
        <v>43927</v>
      </c>
      <c r="I184">
        <v>125</v>
      </c>
      <c r="J184" t="s">
        <v>28</v>
      </c>
      <c r="K184">
        <v>24290000</v>
      </c>
      <c r="L184">
        <f t="shared" ref="L184:L193" si="3">E184*K184</f>
        <v>24586338</v>
      </c>
    </row>
    <row r="185" spans="1:12">
      <c r="A185" t="s">
        <v>38</v>
      </c>
      <c r="B185" t="s">
        <v>49</v>
      </c>
      <c r="C185" t="s">
        <v>50</v>
      </c>
      <c r="D185" s="1">
        <v>43917</v>
      </c>
      <c r="E185" s="6" t="s">
        <v>124</v>
      </c>
      <c r="F185" s="3">
        <v>3.9</v>
      </c>
      <c r="G185" s="1">
        <v>43816</v>
      </c>
      <c r="H185" s="1">
        <v>43937</v>
      </c>
      <c r="I185">
        <v>121</v>
      </c>
      <c r="J185" t="s">
        <v>28</v>
      </c>
      <c r="K185">
        <v>8820000</v>
      </c>
      <c r="L185">
        <f t="shared" si="3"/>
        <v>8916138</v>
      </c>
    </row>
    <row r="186" spans="1:12">
      <c r="A186" t="s">
        <v>42</v>
      </c>
      <c r="B186" t="s">
        <v>51</v>
      </c>
      <c r="C186" t="s">
        <v>52</v>
      </c>
      <c r="D186" s="1">
        <v>43917</v>
      </c>
      <c r="E186" s="6" t="s">
        <v>111</v>
      </c>
      <c r="F186" s="3">
        <v>3.9</v>
      </c>
      <c r="G186" s="1">
        <v>43823</v>
      </c>
      <c r="H186" s="1">
        <v>43948</v>
      </c>
      <c r="I186">
        <v>125</v>
      </c>
      <c r="J186" t="s">
        <v>28</v>
      </c>
      <c r="K186">
        <v>4320000</v>
      </c>
      <c r="L186">
        <f t="shared" si="3"/>
        <v>4363632</v>
      </c>
    </row>
    <row r="187" spans="1:12">
      <c r="A187" t="s">
        <v>66</v>
      </c>
      <c r="B187" t="s">
        <v>69</v>
      </c>
      <c r="C187" t="s">
        <v>67</v>
      </c>
      <c r="D187" s="1">
        <v>43917</v>
      </c>
      <c r="E187" s="6" t="s">
        <v>125</v>
      </c>
      <c r="F187" s="3">
        <v>3.8</v>
      </c>
      <c r="G187" s="1">
        <v>43844</v>
      </c>
      <c r="H187" s="1">
        <v>43965</v>
      </c>
      <c r="I187">
        <v>121</v>
      </c>
      <c r="J187" t="s">
        <v>28</v>
      </c>
      <c r="K187">
        <v>14120000</v>
      </c>
      <c r="L187">
        <f t="shared" si="3"/>
        <v>14228724</v>
      </c>
    </row>
    <row r="188" spans="1:12">
      <c r="A188" t="s">
        <v>72</v>
      </c>
      <c r="B188" t="s">
        <v>73</v>
      </c>
      <c r="C188" t="s">
        <v>74</v>
      </c>
      <c r="D188" s="1">
        <v>43917</v>
      </c>
      <c r="E188" s="6" t="s">
        <v>126</v>
      </c>
      <c r="F188" s="3">
        <v>3.75</v>
      </c>
      <c r="G188" s="1">
        <v>43851</v>
      </c>
      <c r="H188" s="1">
        <v>43976</v>
      </c>
      <c r="I188">
        <v>125</v>
      </c>
      <c r="J188" t="s">
        <v>28</v>
      </c>
      <c r="K188">
        <v>15840000</v>
      </c>
      <c r="L188">
        <f t="shared" si="3"/>
        <v>15949295.999999998</v>
      </c>
    </row>
    <row r="189" spans="1:12">
      <c r="A189" t="s">
        <v>75</v>
      </c>
      <c r="B189" t="s">
        <v>76</v>
      </c>
      <c r="C189" t="s">
        <v>77</v>
      </c>
      <c r="D189" s="1">
        <v>43917</v>
      </c>
      <c r="E189" s="6" t="s">
        <v>121</v>
      </c>
      <c r="F189" s="3">
        <v>3.75</v>
      </c>
      <c r="G189" s="1">
        <v>43867</v>
      </c>
      <c r="H189" s="1">
        <v>43990</v>
      </c>
      <c r="I189">
        <v>123</v>
      </c>
      <c r="J189" t="s">
        <v>28</v>
      </c>
      <c r="K189">
        <v>21540000</v>
      </c>
      <c r="L189">
        <f t="shared" si="3"/>
        <v>21652008.000000004</v>
      </c>
    </row>
    <row r="190" spans="1:12">
      <c r="A190" t="s">
        <v>57</v>
      </c>
      <c r="B190" t="s">
        <v>14</v>
      </c>
      <c r="C190" t="s">
        <v>15</v>
      </c>
      <c r="D190" s="1">
        <v>43917</v>
      </c>
      <c r="E190" s="6" t="s">
        <v>121</v>
      </c>
      <c r="F190" s="3">
        <v>4.08</v>
      </c>
      <c r="G190" s="1">
        <v>43874</v>
      </c>
      <c r="H190" s="1">
        <v>44056</v>
      </c>
      <c r="I190">
        <v>182</v>
      </c>
      <c r="J190" t="s">
        <v>31</v>
      </c>
      <c r="K190">
        <v>16590000</v>
      </c>
      <c r="L190">
        <f t="shared" si="3"/>
        <v>16676268.000000002</v>
      </c>
    </row>
    <row r="191" spans="1:12">
      <c r="A191" t="s">
        <v>79</v>
      </c>
      <c r="B191" t="s">
        <v>80</v>
      </c>
      <c r="C191" t="s">
        <v>81</v>
      </c>
      <c r="D191" s="1">
        <v>43917</v>
      </c>
      <c r="E191" s="6" t="s">
        <v>104</v>
      </c>
      <c r="F191" s="3">
        <v>3.75</v>
      </c>
      <c r="G191" s="1">
        <v>43881</v>
      </c>
      <c r="H191" s="1">
        <v>44004</v>
      </c>
      <c r="I191">
        <v>123</v>
      </c>
      <c r="J191" t="s">
        <v>28</v>
      </c>
      <c r="K191">
        <v>24640000</v>
      </c>
      <c r="L191">
        <f t="shared" si="3"/>
        <v>24733632</v>
      </c>
    </row>
    <row r="192" spans="1:12">
      <c r="A192" t="s">
        <v>68</v>
      </c>
      <c r="B192" t="s">
        <v>70</v>
      </c>
      <c r="C192" t="s">
        <v>71</v>
      </c>
      <c r="D192" s="1">
        <v>43917</v>
      </c>
      <c r="E192" s="6" t="s">
        <v>120</v>
      </c>
      <c r="F192" s="3">
        <v>4.1500000000000004</v>
      </c>
      <c r="G192" s="1">
        <v>43844</v>
      </c>
      <c r="H192" s="1">
        <v>44210</v>
      </c>
      <c r="I192">
        <v>366</v>
      </c>
      <c r="J192" t="s">
        <v>28</v>
      </c>
      <c r="K192">
        <v>24590000</v>
      </c>
      <c r="L192">
        <f t="shared" si="3"/>
        <v>24818687.000000004</v>
      </c>
    </row>
    <row r="193" spans="1:12">
      <c r="A193" t="s">
        <v>84</v>
      </c>
      <c r="B193" t="s">
        <v>85</v>
      </c>
      <c r="C193" t="s">
        <v>86</v>
      </c>
      <c r="D193" s="1">
        <v>43917</v>
      </c>
      <c r="E193" s="6" t="s">
        <v>83</v>
      </c>
      <c r="F193" s="3">
        <v>3.7</v>
      </c>
      <c r="G193" s="1">
        <v>43893</v>
      </c>
      <c r="H193" s="1">
        <v>44014</v>
      </c>
      <c r="I193">
        <v>121</v>
      </c>
      <c r="J193" t="s">
        <v>28</v>
      </c>
      <c r="K193">
        <v>32310000</v>
      </c>
      <c r="L193">
        <f t="shared" si="3"/>
        <v>32390775</v>
      </c>
    </row>
    <row r="194" spans="1:12">
      <c r="A194" t="s">
        <v>117</v>
      </c>
      <c r="B194" t="s">
        <v>118</v>
      </c>
      <c r="C194" t="s">
        <v>119</v>
      </c>
      <c r="D194" s="1">
        <v>43917</v>
      </c>
      <c r="E194" s="6">
        <v>1</v>
      </c>
      <c r="F194" s="3">
        <v>4.2</v>
      </c>
      <c r="G194" s="1">
        <v>43914</v>
      </c>
      <c r="H194" s="1">
        <v>44280</v>
      </c>
      <c r="I194">
        <v>366</v>
      </c>
      <c r="J194" t="s">
        <v>28</v>
      </c>
      <c r="K194">
        <v>32780000</v>
      </c>
      <c r="L194">
        <f t="shared" ref="L194" si="4">E194*K194</f>
        <v>32780000</v>
      </c>
    </row>
    <row r="195" spans="1:12">
      <c r="A195" t="s">
        <v>35</v>
      </c>
      <c r="B195" t="s">
        <v>47</v>
      </c>
      <c r="C195" t="s">
        <v>48</v>
      </c>
      <c r="D195" s="1">
        <v>43924</v>
      </c>
      <c r="E195" s="6" t="s">
        <v>129</v>
      </c>
      <c r="F195" s="3">
        <v>3.85</v>
      </c>
      <c r="G195" s="1">
        <v>43802</v>
      </c>
      <c r="H195" s="1">
        <v>43927</v>
      </c>
      <c r="I195">
        <v>125</v>
      </c>
      <c r="J195" t="s">
        <v>28</v>
      </c>
      <c r="K195">
        <v>24290000</v>
      </c>
      <c r="L195">
        <f t="shared" ref="L195:L205" si="5">E195*K195</f>
        <v>24605769.999999996</v>
      </c>
    </row>
    <row r="196" spans="1:12">
      <c r="A196" t="s">
        <v>38</v>
      </c>
      <c r="B196" t="s">
        <v>49</v>
      </c>
      <c r="C196" t="s">
        <v>50</v>
      </c>
      <c r="D196" s="1">
        <v>43924</v>
      </c>
      <c r="E196" s="6" t="s">
        <v>99</v>
      </c>
      <c r="F196" s="3">
        <v>3.9</v>
      </c>
      <c r="G196" s="1">
        <v>43816</v>
      </c>
      <c r="H196" s="1">
        <v>43937</v>
      </c>
      <c r="I196">
        <v>121</v>
      </c>
      <c r="J196" t="s">
        <v>28</v>
      </c>
      <c r="K196">
        <v>8820000</v>
      </c>
      <c r="L196">
        <f t="shared" si="5"/>
        <v>8923194</v>
      </c>
    </row>
    <row r="197" spans="1:12">
      <c r="A197" t="s">
        <v>42</v>
      </c>
      <c r="B197" t="s">
        <v>51</v>
      </c>
      <c r="C197" t="s">
        <v>52</v>
      </c>
      <c r="D197" s="1">
        <v>43924</v>
      </c>
      <c r="E197" s="6" t="s">
        <v>124</v>
      </c>
      <c r="F197" s="3">
        <v>3.9</v>
      </c>
      <c r="G197" s="1">
        <v>43823</v>
      </c>
      <c r="H197" s="1">
        <v>43948</v>
      </c>
      <c r="I197">
        <v>125</v>
      </c>
      <c r="J197" t="s">
        <v>28</v>
      </c>
      <c r="K197">
        <v>4320000</v>
      </c>
      <c r="L197">
        <f t="shared" si="5"/>
        <v>4367088</v>
      </c>
    </row>
    <row r="198" spans="1:12">
      <c r="A198" t="s">
        <v>66</v>
      </c>
      <c r="B198" t="s">
        <v>69</v>
      </c>
      <c r="C198" t="s">
        <v>67</v>
      </c>
      <c r="D198" s="1">
        <v>43924</v>
      </c>
      <c r="E198" s="6" t="s">
        <v>130</v>
      </c>
      <c r="F198" s="3">
        <v>3.8</v>
      </c>
      <c r="G198" s="1">
        <v>43844</v>
      </c>
      <c r="H198" s="1">
        <v>43965</v>
      </c>
      <c r="I198">
        <v>121</v>
      </c>
      <c r="J198" t="s">
        <v>28</v>
      </c>
      <c r="K198">
        <v>14120000</v>
      </c>
      <c r="L198">
        <f t="shared" si="5"/>
        <v>14238608</v>
      </c>
    </row>
    <row r="199" spans="1:12">
      <c r="A199" t="s">
        <v>72</v>
      </c>
      <c r="B199" t="s">
        <v>73</v>
      </c>
      <c r="C199" t="s">
        <v>74</v>
      </c>
      <c r="D199" s="1">
        <v>43924</v>
      </c>
      <c r="E199" s="6" t="s">
        <v>131</v>
      </c>
      <c r="F199" s="3">
        <v>3.75</v>
      </c>
      <c r="G199" s="1">
        <v>43851</v>
      </c>
      <c r="H199" s="1">
        <v>43976</v>
      </c>
      <c r="I199">
        <v>125</v>
      </c>
      <c r="J199" t="s">
        <v>28</v>
      </c>
      <c r="K199">
        <v>15840000</v>
      </c>
      <c r="L199">
        <f t="shared" si="5"/>
        <v>15960384</v>
      </c>
    </row>
    <row r="200" spans="1:12">
      <c r="A200" t="s">
        <v>75</v>
      </c>
      <c r="B200" t="s">
        <v>76</v>
      </c>
      <c r="C200" t="s">
        <v>77</v>
      </c>
      <c r="D200" s="1">
        <v>43924</v>
      </c>
      <c r="E200" s="6" t="s">
        <v>108</v>
      </c>
      <c r="F200" s="3">
        <v>3.75</v>
      </c>
      <c r="G200" s="1">
        <v>43867</v>
      </c>
      <c r="H200" s="1">
        <v>43990</v>
      </c>
      <c r="I200">
        <v>123</v>
      </c>
      <c r="J200" t="s">
        <v>28</v>
      </c>
      <c r="K200">
        <v>21540000</v>
      </c>
      <c r="L200">
        <f t="shared" si="5"/>
        <v>21669240</v>
      </c>
    </row>
    <row r="201" spans="1:12">
      <c r="A201" t="s">
        <v>57</v>
      </c>
      <c r="B201" t="s">
        <v>14</v>
      </c>
      <c r="C201" t="s">
        <v>15</v>
      </c>
      <c r="D201" s="1">
        <v>43924</v>
      </c>
      <c r="E201" s="7" t="s">
        <v>133</v>
      </c>
      <c r="F201" s="3">
        <v>4.08</v>
      </c>
      <c r="G201" s="1">
        <v>43874</v>
      </c>
      <c r="H201" s="1">
        <v>44056</v>
      </c>
      <c r="I201">
        <v>182</v>
      </c>
      <c r="J201" t="s">
        <v>31</v>
      </c>
      <c r="K201">
        <v>16590000</v>
      </c>
      <c r="L201">
        <f t="shared" si="5"/>
        <v>16682904</v>
      </c>
    </row>
    <row r="202" spans="1:12">
      <c r="A202" t="s">
        <v>79</v>
      </c>
      <c r="B202" t="s">
        <v>80</v>
      </c>
      <c r="C202" t="s">
        <v>81</v>
      </c>
      <c r="D202" s="1">
        <v>43924</v>
      </c>
      <c r="E202" s="6" t="s">
        <v>113</v>
      </c>
      <c r="F202" s="3">
        <v>3.75</v>
      </c>
      <c r="G202" s="1">
        <v>43881</v>
      </c>
      <c r="H202" s="1">
        <v>44004</v>
      </c>
      <c r="I202">
        <v>123</v>
      </c>
      <c r="J202" t="s">
        <v>28</v>
      </c>
      <c r="K202">
        <v>24640000</v>
      </c>
      <c r="L202">
        <f t="shared" si="5"/>
        <v>24750880</v>
      </c>
    </row>
    <row r="203" spans="1:12">
      <c r="A203" t="s">
        <v>68</v>
      </c>
      <c r="B203" t="s">
        <v>70</v>
      </c>
      <c r="C203" t="s">
        <v>71</v>
      </c>
      <c r="D203" s="1">
        <v>43924</v>
      </c>
      <c r="E203" s="6" t="s">
        <v>127</v>
      </c>
      <c r="F203" s="3">
        <v>4.1500000000000004</v>
      </c>
      <c r="G203" s="1">
        <v>43844</v>
      </c>
      <c r="H203" s="1">
        <v>44210</v>
      </c>
      <c r="I203">
        <v>366</v>
      </c>
      <c r="J203" t="s">
        <v>28</v>
      </c>
      <c r="K203">
        <v>24590000</v>
      </c>
      <c r="L203">
        <f t="shared" si="5"/>
        <v>24848195</v>
      </c>
    </row>
    <row r="204" spans="1:12">
      <c r="A204" t="s">
        <v>84</v>
      </c>
      <c r="B204" t="s">
        <v>85</v>
      </c>
      <c r="C204" t="s">
        <v>86</v>
      </c>
      <c r="D204" s="1">
        <v>43924</v>
      </c>
      <c r="E204" s="6" t="s">
        <v>132</v>
      </c>
      <c r="F204" s="3">
        <v>3.7</v>
      </c>
      <c r="G204" s="1">
        <v>43893</v>
      </c>
      <c r="H204" s="1">
        <v>44014</v>
      </c>
      <c r="I204">
        <v>121</v>
      </c>
      <c r="J204" t="s">
        <v>28</v>
      </c>
      <c r="K204">
        <v>32310000</v>
      </c>
      <c r="L204">
        <f t="shared" si="5"/>
        <v>32413392.000000004</v>
      </c>
    </row>
    <row r="205" spans="1:12">
      <c r="A205" t="s">
        <v>117</v>
      </c>
      <c r="B205" t="s">
        <v>118</v>
      </c>
      <c r="C205" t="s">
        <v>119</v>
      </c>
      <c r="D205" s="1">
        <v>43924</v>
      </c>
      <c r="E205" s="6" t="s">
        <v>128</v>
      </c>
      <c r="F205" s="3">
        <v>4.2</v>
      </c>
      <c r="G205" s="1">
        <v>43914</v>
      </c>
      <c r="H205" s="1">
        <v>44280</v>
      </c>
      <c r="I205">
        <v>366</v>
      </c>
      <c r="J205" t="s">
        <v>28</v>
      </c>
      <c r="K205">
        <v>32780000</v>
      </c>
      <c r="L205">
        <f t="shared" si="5"/>
        <v>32789834</v>
      </c>
    </row>
    <row r="206" spans="1:12">
      <c r="A206" t="s">
        <v>38</v>
      </c>
      <c r="B206" t="s">
        <v>49</v>
      </c>
      <c r="C206" t="s">
        <v>50</v>
      </c>
      <c r="D206" s="1">
        <v>43931</v>
      </c>
      <c r="E206" s="6" t="s">
        <v>110</v>
      </c>
      <c r="F206" s="3">
        <v>3.9</v>
      </c>
      <c r="G206" s="1">
        <v>43816</v>
      </c>
      <c r="H206" s="1">
        <v>43937</v>
      </c>
      <c r="I206">
        <v>121</v>
      </c>
      <c r="J206" t="s">
        <v>28</v>
      </c>
      <c r="K206">
        <v>8820000</v>
      </c>
      <c r="L206">
        <f t="shared" ref="L206:L215" si="6">E206*K206</f>
        <v>8929368</v>
      </c>
    </row>
    <row r="207" spans="1:12">
      <c r="A207" t="s">
        <v>42</v>
      </c>
      <c r="B207" t="s">
        <v>51</v>
      </c>
      <c r="C207" t="s">
        <v>52</v>
      </c>
      <c r="D207" s="1">
        <v>43931</v>
      </c>
      <c r="E207" s="6" t="s">
        <v>99</v>
      </c>
      <c r="F207" s="3">
        <v>3.9</v>
      </c>
      <c r="G207" s="1">
        <v>43823</v>
      </c>
      <c r="H207" s="1">
        <v>43948</v>
      </c>
      <c r="I207">
        <v>125</v>
      </c>
      <c r="J207" t="s">
        <v>28</v>
      </c>
      <c r="K207">
        <v>4320000</v>
      </c>
      <c r="L207">
        <f t="shared" si="6"/>
        <v>4370544</v>
      </c>
    </row>
    <row r="208" spans="1:12">
      <c r="A208" t="s">
        <v>66</v>
      </c>
      <c r="B208" t="s">
        <v>69</v>
      </c>
      <c r="C208" t="s">
        <v>67</v>
      </c>
      <c r="D208" s="1">
        <v>43931</v>
      </c>
      <c r="E208" s="6" t="s">
        <v>141</v>
      </c>
      <c r="F208" s="3">
        <v>3.8</v>
      </c>
      <c r="G208" s="1">
        <v>43844</v>
      </c>
      <c r="H208" s="1">
        <v>43965</v>
      </c>
      <c r="I208">
        <v>121</v>
      </c>
      <c r="J208" t="s">
        <v>28</v>
      </c>
      <c r="K208">
        <v>14120000</v>
      </c>
      <c r="L208">
        <f t="shared" si="6"/>
        <v>14249904.000000002</v>
      </c>
    </row>
    <row r="209" spans="1:12">
      <c r="A209" t="s">
        <v>72</v>
      </c>
      <c r="B209" t="s">
        <v>73</v>
      </c>
      <c r="C209" t="s">
        <v>74</v>
      </c>
      <c r="D209" s="1">
        <v>43931</v>
      </c>
      <c r="E209" s="6" t="s">
        <v>142</v>
      </c>
      <c r="F209" s="3">
        <v>3.75</v>
      </c>
      <c r="G209" s="1">
        <v>43851</v>
      </c>
      <c r="H209" s="1">
        <v>43976</v>
      </c>
      <c r="I209">
        <v>125</v>
      </c>
      <c r="J209" t="s">
        <v>28</v>
      </c>
      <c r="K209">
        <v>15840000</v>
      </c>
      <c r="L209">
        <f t="shared" si="6"/>
        <v>15971472</v>
      </c>
    </row>
    <row r="210" spans="1:12">
      <c r="A210" t="s">
        <v>75</v>
      </c>
      <c r="B210" t="s">
        <v>76</v>
      </c>
      <c r="C210" t="s">
        <v>77</v>
      </c>
      <c r="D210" s="1">
        <v>43931</v>
      </c>
      <c r="E210" s="6" t="s">
        <v>143</v>
      </c>
      <c r="F210" s="3">
        <v>3.75</v>
      </c>
      <c r="G210" s="1">
        <v>43867</v>
      </c>
      <c r="H210" s="1">
        <v>43990</v>
      </c>
      <c r="I210">
        <v>123</v>
      </c>
      <c r="J210" t="s">
        <v>28</v>
      </c>
      <c r="K210">
        <v>21540000</v>
      </c>
      <c r="L210">
        <f t="shared" si="6"/>
        <v>21684318</v>
      </c>
    </row>
    <row r="211" spans="1:12">
      <c r="A211" t="s">
        <v>57</v>
      </c>
      <c r="B211" t="s">
        <v>14</v>
      </c>
      <c r="C211" t="s">
        <v>15</v>
      </c>
      <c r="D211" s="1">
        <v>43931</v>
      </c>
      <c r="E211" s="6" t="s">
        <v>137</v>
      </c>
      <c r="F211" s="3">
        <v>4.08</v>
      </c>
      <c r="G211" s="1">
        <v>43874</v>
      </c>
      <c r="H211" s="1">
        <v>44056</v>
      </c>
      <c r="I211">
        <v>182</v>
      </c>
      <c r="J211" t="s">
        <v>31</v>
      </c>
      <c r="K211">
        <v>16590000</v>
      </c>
      <c r="L211">
        <f t="shared" si="6"/>
        <v>16711107.000000002</v>
      </c>
    </row>
    <row r="212" spans="1:12">
      <c r="A212" t="s">
        <v>79</v>
      </c>
      <c r="B212" t="s">
        <v>80</v>
      </c>
      <c r="C212" t="s">
        <v>81</v>
      </c>
      <c r="D212" s="1">
        <v>43931</v>
      </c>
      <c r="E212" s="6" t="s">
        <v>121</v>
      </c>
      <c r="F212" s="3">
        <v>3.75</v>
      </c>
      <c r="G212" s="1">
        <v>43881</v>
      </c>
      <c r="H212" s="1">
        <v>44004</v>
      </c>
      <c r="I212">
        <v>123</v>
      </c>
      <c r="J212" t="s">
        <v>28</v>
      </c>
      <c r="K212">
        <v>24640000</v>
      </c>
      <c r="L212">
        <f t="shared" si="6"/>
        <v>24768128.000000004</v>
      </c>
    </row>
    <row r="213" spans="1:12">
      <c r="A213" t="s">
        <v>68</v>
      </c>
      <c r="B213" t="s">
        <v>70</v>
      </c>
      <c r="C213" t="s">
        <v>71</v>
      </c>
      <c r="D213" s="1">
        <v>43931</v>
      </c>
      <c r="E213" s="6" t="s">
        <v>138</v>
      </c>
      <c r="F213" s="3">
        <v>4.1500000000000004</v>
      </c>
      <c r="G213" s="1">
        <v>43844</v>
      </c>
      <c r="H213" s="1">
        <v>44210</v>
      </c>
      <c r="I213">
        <v>366</v>
      </c>
      <c r="J213" t="s">
        <v>28</v>
      </c>
      <c r="K213">
        <v>24590000</v>
      </c>
      <c r="L213">
        <f t="shared" si="6"/>
        <v>24875244</v>
      </c>
    </row>
    <row r="214" spans="1:12">
      <c r="A214" t="s">
        <v>84</v>
      </c>
      <c r="B214" t="s">
        <v>85</v>
      </c>
      <c r="C214" t="s">
        <v>86</v>
      </c>
      <c r="D214" s="1">
        <v>43931</v>
      </c>
      <c r="E214" s="6" t="s">
        <v>144</v>
      </c>
      <c r="F214" s="3">
        <v>3.7</v>
      </c>
      <c r="G214" s="1">
        <v>43893</v>
      </c>
      <c r="H214" s="1">
        <v>44014</v>
      </c>
      <c r="I214">
        <v>121</v>
      </c>
      <c r="J214" t="s">
        <v>28</v>
      </c>
      <c r="K214">
        <v>32310000</v>
      </c>
      <c r="L214">
        <f t="shared" si="6"/>
        <v>32439240</v>
      </c>
    </row>
    <row r="215" spans="1:12">
      <c r="A215" t="s">
        <v>117</v>
      </c>
      <c r="B215" t="s">
        <v>118</v>
      </c>
      <c r="C215" t="s">
        <v>119</v>
      </c>
      <c r="D215" s="1">
        <v>43931</v>
      </c>
      <c r="E215" s="6" t="s">
        <v>139</v>
      </c>
      <c r="F215" s="3">
        <v>4.2</v>
      </c>
      <c r="G215" s="1">
        <v>43914</v>
      </c>
      <c r="H215" s="1">
        <v>44280</v>
      </c>
      <c r="I215">
        <v>366</v>
      </c>
      <c r="J215" t="s">
        <v>28</v>
      </c>
      <c r="K215">
        <v>32780000</v>
      </c>
      <c r="L215">
        <f t="shared" si="6"/>
        <v>32802945.999999996</v>
      </c>
    </row>
    <row r="216" spans="1:12">
      <c r="A216" t="s">
        <v>134</v>
      </c>
      <c r="B216" t="s">
        <v>136</v>
      </c>
      <c r="C216" t="s">
        <v>135</v>
      </c>
      <c r="D216" s="1">
        <v>43931</v>
      </c>
      <c r="E216" s="6" t="s">
        <v>140</v>
      </c>
      <c r="F216" s="3">
        <v>4.2</v>
      </c>
      <c r="G216" s="1">
        <v>43928</v>
      </c>
      <c r="H216" s="1">
        <v>44294</v>
      </c>
      <c r="I216">
        <v>366</v>
      </c>
      <c r="J216" t="s">
        <v>28</v>
      </c>
      <c r="K216">
        <v>18100000</v>
      </c>
      <c r="L216">
        <f t="shared" ref="L216:L225" si="7">E216*K216</f>
        <v>18100000</v>
      </c>
    </row>
    <row r="217" spans="1:12">
      <c r="A217" t="s">
        <v>42</v>
      </c>
      <c r="B217" t="s">
        <v>51</v>
      </c>
      <c r="C217" t="s">
        <v>52</v>
      </c>
      <c r="D217" s="1">
        <v>43938</v>
      </c>
      <c r="E217" s="6" t="s">
        <v>110</v>
      </c>
      <c r="F217" s="3">
        <v>3.9</v>
      </c>
      <c r="G217" s="1">
        <v>43823</v>
      </c>
      <c r="H217" s="1">
        <v>43948</v>
      </c>
      <c r="I217">
        <v>125</v>
      </c>
      <c r="J217" t="s">
        <v>28</v>
      </c>
      <c r="K217">
        <v>4320000</v>
      </c>
      <c r="L217">
        <f t="shared" si="7"/>
        <v>4373568</v>
      </c>
    </row>
    <row r="218" spans="1:12">
      <c r="A218" t="s">
        <v>66</v>
      </c>
      <c r="B218" t="s">
        <v>69</v>
      </c>
      <c r="C218" t="s">
        <v>67</v>
      </c>
      <c r="D218" s="1">
        <v>43938</v>
      </c>
      <c r="E218" s="6" t="s">
        <v>156</v>
      </c>
      <c r="F218" s="3">
        <v>3.8</v>
      </c>
      <c r="G218" s="1">
        <v>43844</v>
      </c>
      <c r="H218" s="1">
        <v>43965</v>
      </c>
      <c r="I218">
        <v>121</v>
      </c>
      <c r="J218" t="s">
        <v>28</v>
      </c>
      <c r="K218">
        <v>14120000</v>
      </c>
      <c r="L218">
        <f t="shared" si="7"/>
        <v>14259788</v>
      </c>
    </row>
    <row r="219" spans="1:12">
      <c r="A219" t="s">
        <v>72</v>
      </c>
      <c r="B219" t="s">
        <v>73</v>
      </c>
      <c r="C219" t="s">
        <v>74</v>
      </c>
      <c r="D219" s="1">
        <v>43938</v>
      </c>
      <c r="E219" s="6" t="s">
        <v>157</v>
      </c>
      <c r="F219" s="3">
        <v>3.75</v>
      </c>
      <c r="G219" s="1">
        <v>43851</v>
      </c>
      <c r="H219" s="1">
        <v>43976</v>
      </c>
      <c r="I219">
        <v>125</v>
      </c>
      <c r="J219" t="s">
        <v>28</v>
      </c>
      <c r="K219">
        <v>15840000</v>
      </c>
      <c r="L219">
        <f t="shared" si="7"/>
        <v>15982559.999999998</v>
      </c>
    </row>
    <row r="220" spans="1:12">
      <c r="A220" t="s">
        <v>75</v>
      </c>
      <c r="B220" t="s">
        <v>76</v>
      </c>
      <c r="C220" t="s">
        <v>77</v>
      </c>
      <c r="D220" s="1">
        <v>43938</v>
      </c>
      <c r="E220" s="6" t="s">
        <v>158</v>
      </c>
      <c r="F220" s="3">
        <v>3.75</v>
      </c>
      <c r="G220" s="1">
        <v>43867</v>
      </c>
      <c r="H220" s="1">
        <v>43990</v>
      </c>
      <c r="I220">
        <v>123</v>
      </c>
      <c r="J220" t="s">
        <v>28</v>
      </c>
      <c r="K220">
        <v>21540000</v>
      </c>
      <c r="L220">
        <f t="shared" si="7"/>
        <v>21699396</v>
      </c>
    </row>
    <row r="221" spans="1:12">
      <c r="A221" t="s">
        <v>57</v>
      </c>
      <c r="B221" t="s">
        <v>14</v>
      </c>
      <c r="C221" t="s">
        <v>15</v>
      </c>
      <c r="D221" s="1">
        <v>43938</v>
      </c>
      <c r="E221" s="6" t="s">
        <v>142</v>
      </c>
      <c r="F221" s="3">
        <v>4.08</v>
      </c>
      <c r="G221" s="1">
        <v>43874</v>
      </c>
      <c r="H221" s="1">
        <v>44056</v>
      </c>
      <c r="I221">
        <v>182</v>
      </c>
      <c r="J221" t="s">
        <v>31</v>
      </c>
      <c r="K221">
        <v>16590000</v>
      </c>
      <c r="L221">
        <f t="shared" si="7"/>
        <v>16727697</v>
      </c>
    </row>
    <row r="222" spans="1:12">
      <c r="A222" t="s">
        <v>79</v>
      </c>
      <c r="B222" t="s">
        <v>80</v>
      </c>
      <c r="C222" t="s">
        <v>81</v>
      </c>
      <c r="D222" s="1">
        <v>43938</v>
      </c>
      <c r="E222" s="6" t="s">
        <v>108</v>
      </c>
      <c r="F222" s="3">
        <v>3.75</v>
      </c>
      <c r="G222" s="1">
        <v>43881</v>
      </c>
      <c r="H222" s="1">
        <v>44004</v>
      </c>
      <c r="I222">
        <v>123</v>
      </c>
      <c r="J222" t="s">
        <v>28</v>
      </c>
      <c r="K222">
        <v>24640000</v>
      </c>
      <c r="L222">
        <f t="shared" si="7"/>
        <v>24787840</v>
      </c>
    </row>
    <row r="223" spans="1:12">
      <c r="A223" t="s">
        <v>68</v>
      </c>
      <c r="B223" t="s">
        <v>70</v>
      </c>
      <c r="C223" t="s">
        <v>71</v>
      </c>
      <c r="D223" s="1">
        <v>43938</v>
      </c>
      <c r="E223" s="6" t="s">
        <v>87</v>
      </c>
      <c r="F223" s="3">
        <v>4.1500000000000004</v>
      </c>
      <c r="G223" s="1">
        <v>43844</v>
      </c>
      <c r="H223" s="1">
        <v>44210</v>
      </c>
      <c r="I223">
        <v>366</v>
      </c>
      <c r="J223" t="s">
        <v>28</v>
      </c>
      <c r="K223">
        <v>24590000</v>
      </c>
      <c r="L223">
        <f t="shared" si="7"/>
        <v>24904751.999999996</v>
      </c>
    </row>
    <row r="224" spans="1:12">
      <c r="A224" t="s">
        <v>84</v>
      </c>
      <c r="B224" t="s">
        <v>85</v>
      </c>
      <c r="C224" t="s">
        <v>86</v>
      </c>
      <c r="D224" s="1">
        <v>43938</v>
      </c>
      <c r="E224" s="6" t="s">
        <v>92</v>
      </c>
      <c r="F224" s="3">
        <v>3.7</v>
      </c>
      <c r="G224" s="1">
        <v>43893</v>
      </c>
      <c r="H224" s="1">
        <v>44014</v>
      </c>
      <c r="I224">
        <v>121</v>
      </c>
      <c r="J224" t="s">
        <v>28</v>
      </c>
      <c r="K224">
        <v>32310000</v>
      </c>
      <c r="L224">
        <f t="shared" si="7"/>
        <v>32461856.999999996</v>
      </c>
    </row>
    <row r="225" spans="1:12">
      <c r="A225" t="s">
        <v>117</v>
      </c>
      <c r="B225" t="s">
        <v>118</v>
      </c>
      <c r="C225" t="s">
        <v>119</v>
      </c>
      <c r="D225" s="1">
        <v>43938</v>
      </c>
      <c r="E225" s="6" t="s">
        <v>154</v>
      </c>
      <c r="F225" s="3">
        <v>4.2</v>
      </c>
      <c r="G225" s="1">
        <v>43914</v>
      </c>
      <c r="H225" s="1">
        <v>44280</v>
      </c>
      <c r="I225">
        <v>366</v>
      </c>
      <c r="J225" t="s">
        <v>28</v>
      </c>
      <c r="K225">
        <v>32780000</v>
      </c>
      <c r="L225">
        <f t="shared" si="7"/>
        <v>32825892.000000004</v>
      </c>
    </row>
    <row r="226" spans="1:12">
      <c r="A226" t="s">
        <v>134</v>
      </c>
      <c r="B226" t="s">
        <v>136</v>
      </c>
      <c r="C226" t="s">
        <v>135</v>
      </c>
      <c r="D226" s="1">
        <v>43938</v>
      </c>
      <c r="E226" s="6" t="s">
        <v>155</v>
      </c>
      <c r="F226" s="3">
        <v>4.2</v>
      </c>
      <c r="G226" s="1">
        <v>43928</v>
      </c>
      <c r="H226" s="1">
        <v>44294</v>
      </c>
      <c r="I226">
        <v>366</v>
      </c>
      <c r="J226" t="s">
        <v>28</v>
      </c>
      <c r="K226">
        <v>18100000</v>
      </c>
      <c r="L226">
        <f t="shared" ref="L226:L238" si="8">E226*K226</f>
        <v>18103620</v>
      </c>
    </row>
    <row r="227" spans="1:12">
      <c r="A227" t="s">
        <v>145</v>
      </c>
      <c r="B227" t="s">
        <v>146</v>
      </c>
      <c r="C227" t="s">
        <v>147</v>
      </c>
      <c r="D227" s="1">
        <v>43938</v>
      </c>
      <c r="E227" s="6" t="s">
        <v>95</v>
      </c>
      <c r="F227" s="3">
        <v>4.2</v>
      </c>
      <c r="G227" s="1">
        <v>43934</v>
      </c>
      <c r="H227" s="1">
        <v>44047</v>
      </c>
      <c r="I227">
        <v>113</v>
      </c>
      <c r="J227" t="s">
        <v>28</v>
      </c>
      <c r="K227">
        <v>23320000</v>
      </c>
      <c r="L227">
        <f t="shared" si="8"/>
        <v>23329328</v>
      </c>
    </row>
    <row r="228" spans="1:12">
      <c r="A228" t="s">
        <v>148</v>
      </c>
      <c r="B228" t="s">
        <v>149</v>
      </c>
      <c r="C228" t="s">
        <v>150</v>
      </c>
      <c r="D228" s="1">
        <v>43938</v>
      </c>
      <c r="E228" s="6" t="s">
        <v>95</v>
      </c>
      <c r="F228" s="3">
        <v>4.25</v>
      </c>
      <c r="G228" s="1">
        <v>43934</v>
      </c>
      <c r="H228" s="1">
        <v>44099</v>
      </c>
      <c r="I228">
        <v>165</v>
      </c>
      <c r="J228" t="s">
        <v>28</v>
      </c>
      <c r="K228">
        <v>21110000</v>
      </c>
      <c r="L228">
        <f t="shared" si="8"/>
        <v>21118444</v>
      </c>
    </row>
    <row r="229" spans="1:12">
      <c r="A229" t="s">
        <v>151</v>
      </c>
      <c r="B229" t="s">
        <v>152</v>
      </c>
      <c r="C229" t="s">
        <v>153</v>
      </c>
      <c r="D229" s="1">
        <v>43938</v>
      </c>
      <c r="E229" s="6" t="s">
        <v>95</v>
      </c>
      <c r="F229" s="3">
        <v>4.3</v>
      </c>
      <c r="G229" s="1">
        <v>43934</v>
      </c>
      <c r="H229" s="1">
        <v>44187</v>
      </c>
      <c r="I229">
        <v>253</v>
      </c>
      <c r="J229" t="s">
        <v>28</v>
      </c>
      <c r="K229">
        <v>50810000</v>
      </c>
      <c r="L229">
        <f t="shared" si="8"/>
        <v>50830324</v>
      </c>
    </row>
    <row r="230" spans="1:12">
      <c r="A230" t="s">
        <v>42</v>
      </c>
      <c r="B230" t="s">
        <v>51</v>
      </c>
      <c r="C230" t="s">
        <v>52</v>
      </c>
      <c r="D230" s="1">
        <v>43945</v>
      </c>
      <c r="E230" s="6" t="s">
        <v>122</v>
      </c>
      <c r="F230" s="3">
        <v>3.9</v>
      </c>
      <c r="G230" s="1">
        <v>43823</v>
      </c>
      <c r="H230" s="1">
        <v>43948</v>
      </c>
      <c r="I230">
        <v>125</v>
      </c>
      <c r="J230" t="s">
        <v>28</v>
      </c>
      <c r="K230">
        <v>4320000</v>
      </c>
      <c r="L230">
        <f t="shared" si="8"/>
        <v>4376591.9999999991</v>
      </c>
    </row>
    <row r="231" spans="1:12">
      <c r="A231" t="s">
        <v>66</v>
      </c>
      <c r="B231" t="s">
        <v>69</v>
      </c>
      <c r="C231" t="s">
        <v>67</v>
      </c>
      <c r="D231" s="1">
        <v>43945</v>
      </c>
      <c r="E231" s="6" t="s">
        <v>170</v>
      </c>
      <c r="F231" s="3">
        <v>3.8</v>
      </c>
      <c r="G231" s="1">
        <v>43844</v>
      </c>
      <c r="H231" s="1">
        <v>43965</v>
      </c>
      <c r="I231">
        <v>121</v>
      </c>
      <c r="J231" t="s">
        <v>28</v>
      </c>
      <c r="K231">
        <v>14120000</v>
      </c>
      <c r="L231">
        <f t="shared" si="8"/>
        <v>14269672</v>
      </c>
    </row>
    <row r="232" spans="1:12">
      <c r="A232" t="s">
        <v>72</v>
      </c>
      <c r="B232" t="s">
        <v>73</v>
      </c>
      <c r="C232" t="s">
        <v>74</v>
      </c>
      <c r="D232" s="1">
        <v>43945</v>
      </c>
      <c r="E232" s="6" t="s">
        <v>171</v>
      </c>
      <c r="F232" s="3">
        <v>3.75</v>
      </c>
      <c r="G232" s="1">
        <v>43851</v>
      </c>
      <c r="H232" s="1">
        <v>43976</v>
      </c>
      <c r="I232">
        <v>125</v>
      </c>
      <c r="J232" t="s">
        <v>28</v>
      </c>
      <c r="K232">
        <v>15840000</v>
      </c>
      <c r="L232">
        <f t="shared" si="8"/>
        <v>15995232</v>
      </c>
    </row>
    <row r="233" spans="1:12">
      <c r="A233" t="s">
        <v>75</v>
      </c>
      <c r="B233" t="s">
        <v>76</v>
      </c>
      <c r="C233" t="s">
        <v>77</v>
      </c>
      <c r="D233" s="1">
        <v>43945</v>
      </c>
      <c r="E233" s="6" t="s">
        <v>172</v>
      </c>
      <c r="F233" s="3">
        <v>3.75</v>
      </c>
      <c r="G233" s="1">
        <v>43867</v>
      </c>
      <c r="H233" s="1">
        <v>43990</v>
      </c>
      <c r="I233">
        <v>123</v>
      </c>
      <c r="J233" t="s">
        <v>28</v>
      </c>
      <c r="K233">
        <v>21540000</v>
      </c>
      <c r="L233">
        <f t="shared" si="8"/>
        <v>21714474</v>
      </c>
    </row>
    <row r="234" spans="1:12">
      <c r="A234" t="s">
        <v>57</v>
      </c>
      <c r="B234" t="s">
        <v>14</v>
      </c>
      <c r="C234" t="s">
        <v>15</v>
      </c>
      <c r="D234" s="1">
        <v>43945</v>
      </c>
      <c r="E234" s="6" t="s">
        <v>169</v>
      </c>
      <c r="F234" s="3">
        <v>4.08</v>
      </c>
      <c r="G234" s="1">
        <v>43874</v>
      </c>
      <c r="H234" s="1">
        <v>44056</v>
      </c>
      <c r="I234">
        <v>182</v>
      </c>
      <c r="J234" t="s">
        <v>31</v>
      </c>
      <c r="K234">
        <v>16590000</v>
      </c>
      <c r="L234">
        <f t="shared" si="8"/>
        <v>16731015</v>
      </c>
    </row>
    <row r="235" spans="1:12">
      <c r="A235" t="s">
        <v>79</v>
      </c>
      <c r="B235" t="s">
        <v>80</v>
      </c>
      <c r="C235" t="s">
        <v>81</v>
      </c>
      <c r="D235" s="1">
        <v>43945</v>
      </c>
      <c r="E235" s="6" t="s">
        <v>143</v>
      </c>
      <c r="F235" s="3">
        <v>3.75</v>
      </c>
      <c r="G235" s="1">
        <v>43881</v>
      </c>
      <c r="H235" s="1">
        <v>44004</v>
      </c>
      <c r="I235">
        <v>123</v>
      </c>
      <c r="J235" t="s">
        <v>28</v>
      </c>
      <c r="K235">
        <v>24640000</v>
      </c>
      <c r="L235">
        <f t="shared" si="8"/>
        <v>24805088</v>
      </c>
    </row>
    <row r="236" spans="1:12">
      <c r="A236" t="s">
        <v>68</v>
      </c>
      <c r="B236" t="s">
        <v>70</v>
      </c>
      <c r="C236" t="s">
        <v>71</v>
      </c>
      <c r="D236" s="1">
        <v>43945</v>
      </c>
      <c r="E236" s="6" t="s">
        <v>175</v>
      </c>
      <c r="F236" s="3">
        <v>4.1500000000000004</v>
      </c>
      <c r="G236" s="1">
        <v>43844</v>
      </c>
      <c r="H236" s="1">
        <v>44210</v>
      </c>
      <c r="I236">
        <v>366</v>
      </c>
      <c r="J236" t="s">
        <v>28</v>
      </c>
      <c r="K236">
        <v>24590000</v>
      </c>
      <c r="L236">
        <f t="shared" si="8"/>
        <v>24931801</v>
      </c>
    </row>
    <row r="237" spans="1:12">
      <c r="A237" t="s">
        <v>84</v>
      </c>
      <c r="B237" t="s">
        <v>85</v>
      </c>
      <c r="C237" t="s">
        <v>86</v>
      </c>
      <c r="D237" s="1">
        <v>43945</v>
      </c>
      <c r="E237" s="6" t="s">
        <v>103</v>
      </c>
      <c r="F237" s="3">
        <v>3.7</v>
      </c>
      <c r="G237" s="1">
        <v>43893</v>
      </c>
      <c r="H237" s="1">
        <v>44014</v>
      </c>
      <c r="I237">
        <v>121</v>
      </c>
      <c r="J237" t="s">
        <v>28</v>
      </c>
      <c r="K237">
        <v>32310000</v>
      </c>
      <c r="L237">
        <f t="shared" si="8"/>
        <v>32484474.000000004</v>
      </c>
    </row>
    <row r="238" spans="1:12">
      <c r="A238" t="s">
        <v>117</v>
      </c>
      <c r="B238" t="s">
        <v>118</v>
      </c>
      <c r="C238" t="s">
        <v>119</v>
      </c>
      <c r="D238" s="1">
        <v>43945</v>
      </c>
      <c r="E238" s="6" t="s">
        <v>173</v>
      </c>
      <c r="F238" s="3">
        <v>4.2</v>
      </c>
      <c r="G238" s="1">
        <v>43914</v>
      </c>
      <c r="H238" s="1">
        <v>44280</v>
      </c>
      <c r="I238">
        <v>366</v>
      </c>
      <c r="J238" t="s">
        <v>28</v>
      </c>
      <c r="K238">
        <v>32780000</v>
      </c>
      <c r="L238">
        <f t="shared" si="8"/>
        <v>32868505.999999996</v>
      </c>
    </row>
    <row r="239" spans="1:12">
      <c r="A239" t="s">
        <v>134</v>
      </c>
      <c r="B239" t="s">
        <v>136</v>
      </c>
      <c r="C239" t="s">
        <v>135</v>
      </c>
      <c r="D239" s="1">
        <v>43945</v>
      </c>
      <c r="E239" s="6" t="s">
        <v>174</v>
      </c>
      <c r="F239" s="3">
        <v>4.2</v>
      </c>
      <c r="G239" s="1">
        <v>43928</v>
      </c>
      <c r="H239" s="1">
        <v>44294</v>
      </c>
      <c r="I239">
        <v>366</v>
      </c>
      <c r="J239" t="s">
        <v>28</v>
      </c>
      <c r="K239">
        <v>18100000</v>
      </c>
      <c r="L239">
        <f t="shared" ref="L239:L242" si="9">E239*K239</f>
        <v>18114480</v>
      </c>
    </row>
    <row r="240" spans="1:12">
      <c r="A240" t="s">
        <v>145</v>
      </c>
      <c r="B240" t="s">
        <v>146</v>
      </c>
      <c r="C240" t="s">
        <v>147</v>
      </c>
      <c r="D240" s="1">
        <v>43945</v>
      </c>
      <c r="E240" s="6" t="s">
        <v>168</v>
      </c>
      <c r="F240" s="3">
        <v>4.2</v>
      </c>
      <c r="G240" s="1">
        <v>43934</v>
      </c>
      <c r="H240" s="1">
        <v>44047</v>
      </c>
      <c r="I240">
        <v>113</v>
      </c>
      <c r="J240" t="s">
        <v>28</v>
      </c>
      <c r="K240">
        <v>23320000</v>
      </c>
      <c r="L240">
        <f t="shared" si="9"/>
        <v>23354980</v>
      </c>
    </row>
    <row r="241" spans="1:12">
      <c r="A241" t="s">
        <v>148</v>
      </c>
      <c r="B241" t="s">
        <v>149</v>
      </c>
      <c r="C241" t="s">
        <v>150</v>
      </c>
      <c r="D241" s="1">
        <v>43945</v>
      </c>
      <c r="E241" s="6" t="s">
        <v>168</v>
      </c>
      <c r="F241" s="3">
        <v>4.25</v>
      </c>
      <c r="G241" s="1">
        <v>43934</v>
      </c>
      <c r="H241" s="1">
        <v>44099</v>
      </c>
      <c r="I241">
        <v>165</v>
      </c>
      <c r="J241" t="s">
        <v>28</v>
      </c>
      <c r="K241">
        <v>21110000</v>
      </c>
      <c r="L241">
        <f t="shared" si="9"/>
        <v>21141665</v>
      </c>
    </row>
    <row r="242" spans="1:12">
      <c r="A242" t="s">
        <v>151</v>
      </c>
      <c r="B242" t="s">
        <v>152</v>
      </c>
      <c r="C242" t="s">
        <v>153</v>
      </c>
      <c r="D242" s="1">
        <v>43945</v>
      </c>
      <c r="E242" s="6" t="s">
        <v>168</v>
      </c>
      <c r="F242" s="3">
        <v>4.3</v>
      </c>
      <c r="G242" s="1">
        <v>43934</v>
      </c>
      <c r="H242" s="1">
        <v>44187</v>
      </c>
      <c r="I242">
        <v>253</v>
      </c>
      <c r="J242" t="s">
        <v>28</v>
      </c>
      <c r="K242">
        <v>50810000</v>
      </c>
      <c r="L242">
        <f t="shared" si="9"/>
        <v>50886215</v>
      </c>
    </row>
    <row r="243" spans="1:12">
      <c r="A243" t="s">
        <v>159</v>
      </c>
      <c r="B243" t="s">
        <v>165</v>
      </c>
      <c r="C243" t="s">
        <v>162</v>
      </c>
      <c r="D243" s="1">
        <v>43945</v>
      </c>
      <c r="E243" s="6" t="s">
        <v>155</v>
      </c>
      <c r="F243" s="3">
        <v>4.2</v>
      </c>
      <c r="G243" s="1">
        <v>43941</v>
      </c>
      <c r="H243" s="1">
        <v>44054</v>
      </c>
      <c r="I243">
        <v>113</v>
      </c>
      <c r="J243" t="s">
        <v>28</v>
      </c>
      <c r="K243">
        <v>20850000</v>
      </c>
      <c r="L243">
        <f t="shared" ref="L243:L257" si="10">E243*K243</f>
        <v>20854170</v>
      </c>
    </row>
    <row r="244" spans="1:12">
      <c r="A244" t="s">
        <v>160</v>
      </c>
      <c r="B244" t="s">
        <v>166</v>
      </c>
      <c r="C244" t="s">
        <v>163</v>
      </c>
      <c r="D244" s="1">
        <v>43945</v>
      </c>
      <c r="E244" s="6" t="s">
        <v>155</v>
      </c>
      <c r="F244" s="3">
        <v>4.25</v>
      </c>
      <c r="G244" s="1">
        <v>43941</v>
      </c>
      <c r="H244" s="1">
        <v>44116</v>
      </c>
      <c r="I244">
        <v>165</v>
      </c>
      <c r="J244" t="s">
        <v>28</v>
      </c>
      <c r="K244">
        <v>18540000</v>
      </c>
      <c r="L244">
        <f t="shared" si="10"/>
        <v>18543708</v>
      </c>
    </row>
    <row r="245" spans="1:12">
      <c r="A245" t="s">
        <v>161</v>
      </c>
      <c r="B245" t="s">
        <v>167</v>
      </c>
      <c r="C245" t="s">
        <v>164</v>
      </c>
      <c r="D245" s="1">
        <v>43945</v>
      </c>
      <c r="E245" s="6" t="s">
        <v>155</v>
      </c>
      <c r="F245" s="3">
        <v>4.3</v>
      </c>
      <c r="G245" s="1">
        <v>43941</v>
      </c>
      <c r="H245" s="1">
        <v>44194</v>
      </c>
      <c r="I245">
        <v>253</v>
      </c>
      <c r="J245" t="s">
        <v>28</v>
      </c>
      <c r="K245">
        <v>32240000</v>
      </c>
      <c r="L245">
        <f t="shared" si="10"/>
        <v>32246448</v>
      </c>
    </row>
    <row r="246" spans="1:12">
      <c r="A246" t="s">
        <v>66</v>
      </c>
      <c r="B246" t="s">
        <v>69</v>
      </c>
      <c r="C246" t="s">
        <v>67</v>
      </c>
      <c r="D246" s="1">
        <v>43951</v>
      </c>
      <c r="E246" s="6" t="s">
        <v>191</v>
      </c>
      <c r="F246" s="3">
        <v>3.8</v>
      </c>
      <c r="G246" s="1">
        <v>43844</v>
      </c>
      <c r="H246" s="1">
        <v>43965</v>
      </c>
      <c r="I246">
        <v>121</v>
      </c>
      <c r="J246" t="s">
        <v>28</v>
      </c>
      <c r="K246">
        <v>14120000</v>
      </c>
      <c r="L246">
        <f t="shared" si="10"/>
        <v>14278144.000000002</v>
      </c>
    </row>
    <row r="247" spans="1:12">
      <c r="A247" t="s">
        <v>72</v>
      </c>
      <c r="B247" t="s">
        <v>73</v>
      </c>
      <c r="C247" t="s">
        <v>74</v>
      </c>
      <c r="D247" s="1">
        <v>43951</v>
      </c>
      <c r="E247" s="6" t="s">
        <v>192</v>
      </c>
      <c r="F247" s="3">
        <v>3.75</v>
      </c>
      <c r="G247" s="1">
        <v>43851</v>
      </c>
      <c r="H247" s="1">
        <v>43976</v>
      </c>
      <c r="I247">
        <v>125</v>
      </c>
      <c r="J247" t="s">
        <v>28</v>
      </c>
      <c r="K247">
        <v>15840000</v>
      </c>
      <c r="L247">
        <f t="shared" si="10"/>
        <v>16004736</v>
      </c>
    </row>
    <row r="248" spans="1:12">
      <c r="A248" t="s">
        <v>75</v>
      </c>
      <c r="B248" t="s">
        <v>76</v>
      </c>
      <c r="C248" t="s">
        <v>77</v>
      </c>
      <c r="D248" s="1">
        <v>43951</v>
      </c>
      <c r="E248" s="6" t="s">
        <v>89</v>
      </c>
      <c r="F248" s="3">
        <v>3.75</v>
      </c>
      <c r="G248" s="1">
        <v>43867</v>
      </c>
      <c r="H248" s="1">
        <v>43990</v>
      </c>
      <c r="I248">
        <v>123</v>
      </c>
      <c r="J248" t="s">
        <v>28</v>
      </c>
      <c r="K248">
        <v>21540000</v>
      </c>
      <c r="L248">
        <f t="shared" si="10"/>
        <v>21727398</v>
      </c>
    </row>
    <row r="249" spans="1:12">
      <c r="A249" t="s">
        <v>57</v>
      </c>
      <c r="B249" t="s">
        <v>14</v>
      </c>
      <c r="C249" t="s">
        <v>15</v>
      </c>
      <c r="D249" s="1">
        <v>43951</v>
      </c>
      <c r="E249" s="6" t="s">
        <v>111</v>
      </c>
      <c r="F249" s="3">
        <v>4.08</v>
      </c>
      <c r="G249" s="1">
        <v>43874</v>
      </c>
      <c r="H249" s="1">
        <v>44056</v>
      </c>
      <c r="I249">
        <v>182</v>
      </c>
      <c r="J249" t="s">
        <v>31</v>
      </c>
      <c r="K249">
        <v>16590000</v>
      </c>
      <c r="L249">
        <f t="shared" si="10"/>
        <v>16757559</v>
      </c>
    </row>
    <row r="250" spans="1:12">
      <c r="A250" t="s">
        <v>79</v>
      </c>
      <c r="B250" t="s">
        <v>80</v>
      </c>
      <c r="C250" t="s">
        <v>81</v>
      </c>
      <c r="D250" s="1">
        <v>43951</v>
      </c>
      <c r="E250" s="6" t="s">
        <v>137</v>
      </c>
      <c r="F250" s="3">
        <v>3.75</v>
      </c>
      <c r="G250" s="1">
        <v>43881</v>
      </c>
      <c r="H250" s="1">
        <v>44004</v>
      </c>
      <c r="I250">
        <v>123</v>
      </c>
      <c r="J250" t="s">
        <v>28</v>
      </c>
      <c r="K250">
        <v>24640000</v>
      </c>
      <c r="L250">
        <f t="shared" si="10"/>
        <v>24819872.000000004</v>
      </c>
    </row>
    <row r="251" spans="1:12">
      <c r="A251" t="s">
        <v>68</v>
      </c>
      <c r="B251" t="s">
        <v>70</v>
      </c>
      <c r="C251" t="s">
        <v>71</v>
      </c>
      <c r="D251" s="1">
        <v>43951</v>
      </c>
      <c r="E251" s="6" t="s">
        <v>193</v>
      </c>
      <c r="F251" s="3">
        <v>4.1500000000000004</v>
      </c>
      <c r="G251" s="1">
        <v>43844</v>
      </c>
      <c r="H251" s="1">
        <v>44210</v>
      </c>
      <c r="I251">
        <v>366</v>
      </c>
      <c r="J251" t="s">
        <v>28</v>
      </c>
      <c r="K251">
        <v>24590000</v>
      </c>
      <c r="L251">
        <f t="shared" si="10"/>
        <v>24956390.999999996</v>
      </c>
    </row>
    <row r="252" spans="1:12">
      <c r="A252" t="s">
        <v>84</v>
      </c>
      <c r="B252" t="s">
        <v>85</v>
      </c>
      <c r="C252" t="s">
        <v>86</v>
      </c>
      <c r="D252" s="1">
        <v>43951</v>
      </c>
      <c r="E252" s="6" t="s">
        <v>108</v>
      </c>
      <c r="F252" s="3">
        <v>3.7</v>
      </c>
      <c r="G252" s="1">
        <v>43893</v>
      </c>
      <c r="H252" s="1">
        <v>44014</v>
      </c>
      <c r="I252">
        <v>121</v>
      </c>
      <c r="J252" t="s">
        <v>28</v>
      </c>
      <c r="K252">
        <v>32310000</v>
      </c>
      <c r="L252">
        <f t="shared" si="10"/>
        <v>32503860</v>
      </c>
    </row>
    <row r="253" spans="1:12">
      <c r="A253" t="s">
        <v>117</v>
      </c>
      <c r="B253" t="s">
        <v>118</v>
      </c>
      <c r="C253" t="s">
        <v>119</v>
      </c>
      <c r="D253" s="1">
        <v>43951</v>
      </c>
      <c r="E253" s="6" t="s">
        <v>194</v>
      </c>
      <c r="F253" s="3">
        <v>4.2</v>
      </c>
      <c r="G253" s="1">
        <v>43914</v>
      </c>
      <c r="H253" s="1">
        <v>44280</v>
      </c>
      <c r="I253">
        <v>366</v>
      </c>
      <c r="J253" t="s">
        <v>28</v>
      </c>
      <c r="K253">
        <v>32780000</v>
      </c>
      <c r="L253">
        <f t="shared" si="10"/>
        <v>32901286</v>
      </c>
    </row>
    <row r="254" spans="1:12">
      <c r="A254" t="s">
        <v>134</v>
      </c>
      <c r="B254" t="s">
        <v>136</v>
      </c>
      <c r="C254" t="s">
        <v>135</v>
      </c>
      <c r="D254" s="1">
        <v>43951</v>
      </c>
      <c r="E254" s="6" t="s">
        <v>168</v>
      </c>
      <c r="F254" s="3">
        <v>4.2</v>
      </c>
      <c r="G254" s="1">
        <v>43928</v>
      </c>
      <c r="H254" s="1">
        <v>44294</v>
      </c>
      <c r="I254">
        <v>366</v>
      </c>
      <c r="J254" t="s">
        <v>28</v>
      </c>
      <c r="K254">
        <v>18100000</v>
      </c>
      <c r="L254">
        <f t="shared" si="10"/>
        <v>18127150</v>
      </c>
    </row>
    <row r="255" spans="1:12">
      <c r="A255" t="s">
        <v>145</v>
      </c>
      <c r="B255" t="s">
        <v>176</v>
      </c>
      <c r="C255" t="s">
        <v>147</v>
      </c>
      <c r="D255" s="1">
        <v>43951</v>
      </c>
      <c r="E255" s="6" t="s">
        <v>195</v>
      </c>
      <c r="F255" s="3">
        <v>4.2</v>
      </c>
      <c r="G255" s="1">
        <v>43934</v>
      </c>
      <c r="H255" s="1">
        <v>44047</v>
      </c>
      <c r="I255">
        <v>113</v>
      </c>
      <c r="J255" t="s">
        <v>28</v>
      </c>
      <c r="K255">
        <v>23320000</v>
      </c>
      <c r="L255">
        <f t="shared" si="10"/>
        <v>23380632</v>
      </c>
    </row>
    <row r="256" spans="1:12">
      <c r="A256" t="s">
        <v>148</v>
      </c>
      <c r="B256" t="s">
        <v>177</v>
      </c>
      <c r="C256" t="s">
        <v>150</v>
      </c>
      <c r="D256" s="1">
        <v>43951</v>
      </c>
      <c r="E256" s="6" t="s">
        <v>195</v>
      </c>
      <c r="F256" s="3">
        <v>4.25</v>
      </c>
      <c r="G256" s="1">
        <v>43934</v>
      </c>
      <c r="H256" s="1">
        <v>44099</v>
      </c>
      <c r="I256">
        <v>165</v>
      </c>
      <c r="J256" t="s">
        <v>28</v>
      </c>
      <c r="K256">
        <v>21110000</v>
      </c>
      <c r="L256">
        <f t="shared" si="10"/>
        <v>21164886</v>
      </c>
    </row>
    <row r="257" spans="1:12">
      <c r="A257" t="s">
        <v>151</v>
      </c>
      <c r="B257" t="s">
        <v>178</v>
      </c>
      <c r="C257" t="s">
        <v>153</v>
      </c>
      <c r="D257" s="1">
        <v>43951</v>
      </c>
      <c r="E257" s="6" t="s">
        <v>195</v>
      </c>
      <c r="F257" s="3">
        <v>4.3</v>
      </c>
      <c r="G257" s="1">
        <v>43934</v>
      </c>
      <c r="H257" s="1">
        <v>44187</v>
      </c>
      <c r="I257">
        <v>253</v>
      </c>
      <c r="J257" t="s">
        <v>28</v>
      </c>
      <c r="K257">
        <v>50810000</v>
      </c>
      <c r="L257">
        <f t="shared" si="10"/>
        <v>50942106</v>
      </c>
    </row>
    <row r="258" spans="1:12">
      <c r="A258" t="s">
        <v>159</v>
      </c>
      <c r="B258" t="s">
        <v>179</v>
      </c>
      <c r="C258" t="s">
        <v>162</v>
      </c>
      <c r="D258" s="1">
        <v>43951</v>
      </c>
      <c r="E258" s="6" t="s">
        <v>168</v>
      </c>
      <c r="F258" s="3">
        <v>4.2</v>
      </c>
      <c r="G258" s="1">
        <v>43941</v>
      </c>
      <c r="H258" s="1">
        <v>44054</v>
      </c>
      <c r="I258">
        <v>113</v>
      </c>
      <c r="J258" t="s">
        <v>28</v>
      </c>
      <c r="K258">
        <v>20850000</v>
      </c>
      <c r="L258">
        <f t="shared" ref="L258:L260" si="11">E258*K258</f>
        <v>20881275</v>
      </c>
    </row>
    <row r="259" spans="1:12">
      <c r="A259" t="s">
        <v>160</v>
      </c>
      <c r="B259" t="s">
        <v>180</v>
      </c>
      <c r="C259" t="s">
        <v>163</v>
      </c>
      <c r="D259" s="1">
        <v>43951</v>
      </c>
      <c r="E259" s="6" t="s">
        <v>168</v>
      </c>
      <c r="F259" s="3">
        <v>4.25</v>
      </c>
      <c r="G259" s="1">
        <v>43941</v>
      </c>
      <c r="H259" s="1">
        <v>44116</v>
      </c>
      <c r="I259">
        <v>165</v>
      </c>
      <c r="J259" t="s">
        <v>28</v>
      </c>
      <c r="K259">
        <v>18540000</v>
      </c>
      <c r="L259">
        <f t="shared" si="11"/>
        <v>18567810</v>
      </c>
    </row>
    <row r="260" spans="1:12">
      <c r="A260" t="s">
        <v>161</v>
      </c>
      <c r="B260" t="s">
        <v>181</v>
      </c>
      <c r="C260" t="s">
        <v>164</v>
      </c>
      <c r="D260" s="1">
        <v>43951</v>
      </c>
      <c r="E260" s="6" t="s">
        <v>168</v>
      </c>
      <c r="F260" s="3">
        <v>4.3</v>
      </c>
      <c r="G260" s="1">
        <v>43941</v>
      </c>
      <c r="H260" s="1">
        <v>44194</v>
      </c>
      <c r="I260">
        <v>253</v>
      </c>
      <c r="J260" t="s">
        <v>28</v>
      </c>
      <c r="K260">
        <v>32240000</v>
      </c>
      <c r="L260">
        <f t="shared" si="11"/>
        <v>32288360</v>
      </c>
    </row>
    <row r="261" spans="1:12">
      <c r="A261" t="s">
        <v>182</v>
      </c>
      <c r="B261" t="s">
        <v>185</v>
      </c>
      <c r="C261" t="s">
        <v>188</v>
      </c>
      <c r="D261" s="1">
        <v>43951</v>
      </c>
      <c r="E261" s="6" t="s">
        <v>196</v>
      </c>
      <c r="F261" s="3">
        <v>4.2</v>
      </c>
      <c r="G261" s="1">
        <v>43948</v>
      </c>
      <c r="H261" s="1">
        <v>44061</v>
      </c>
      <c r="I261">
        <v>113</v>
      </c>
      <c r="J261" t="s">
        <v>28</v>
      </c>
      <c r="K261">
        <v>10020000</v>
      </c>
      <c r="L261">
        <f t="shared" ref="L261:L278" si="12">E261*K261</f>
        <v>10025010</v>
      </c>
    </row>
    <row r="262" spans="1:12">
      <c r="A262" t="s">
        <v>183</v>
      </c>
      <c r="B262" t="s">
        <v>186</v>
      </c>
      <c r="C262" t="s">
        <v>189</v>
      </c>
      <c r="D262" s="1">
        <v>43951</v>
      </c>
      <c r="E262" s="6" t="s">
        <v>196</v>
      </c>
      <c r="F262" s="3">
        <v>4.25</v>
      </c>
      <c r="G262" s="1">
        <v>43948</v>
      </c>
      <c r="H262" s="1">
        <v>44119</v>
      </c>
      <c r="I262">
        <v>171</v>
      </c>
      <c r="J262" t="s">
        <v>28</v>
      </c>
      <c r="K262">
        <v>7020000</v>
      </c>
      <c r="L262">
        <f t="shared" si="12"/>
        <v>7023510</v>
      </c>
    </row>
    <row r="263" spans="1:12">
      <c r="A263" t="s">
        <v>184</v>
      </c>
      <c r="B263" t="s">
        <v>187</v>
      </c>
      <c r="C263" t="s">
        <v>190</v>
      </c>
      <c r="D263" s="1">
        <v>43951</v>
      </c>
      <c r="E263" s="6" t="s">
        <v>196</v>
      </c>
      <c r="F263" s="3">
        <v>4.3</v>
      </c>
      <c r="G263" s="1">
        <v>43948</v>
      </c>
      <c r="H263" s="1">
        <v>44201</v>
      </c>
      <c r="I263">
        <v>253</v>
      </c>
      <c r="J263" t="s">
        <v>28</v>
      </c>
      <c r="K263">
        <v>12580000</v>
      </c>
      <c r="L263">
        <f t="shared" si="12"/>
        <v>12586290</v>
      </c>
    </row>
    <row r="264" spans="1:12">
      <c r="A264" t="s">
        <v>66</v>
      </c>
      <c r="B264" t="s">
        <v>69</v>
      </c>
      <c r="C264" t="s">
        <v>67</v>
      </c>
      <c r="D264" s="1">
        <v>43959</v>
      </c>
      <c r="E264" s="6" t="s">
        <v>209</v>
      </c>
      <c r="F264" s="3">
        <v>3.8</v>
      </c>
      <c r="G264" s="1">
        <v>43844</v>
      </c>
      <c r="H264" s="1">
        <v>43965</v>
      </c>
      <c r="I264">
        <v>121</v>
      </c>
      <c r="J264" t="s">
        <v>28</v>
      </c>
      <c r="K264">
        <v>14120000</v>
      </c>
      <c r="L264">
        <f t="shared" si="12"/>
        <v>14290852</v>
      </c>
    </row>
    <row r="265" spans="1:12">
      <c r="A265" t="s">
        <v>72</v>
      </c>
      <c r="B265" t="s">
        <v>73</v>
      </c>
      <c r="C265" t="s">
        <v>74</v>
      </c>
      <c r="D265" s="1">
        <v>43959</v>
      </c>
      <c r="E265" s="6" t="s">
        <v>191</v>
      </c>
      <c r="F265" s="3">
        <v>3.75</v>
      </c>
      <c r="G265" s="1">
        <v>43851</v>
      </c>
      <c r="H265" s="1">
        <v>43976</v>
      </c>
      <c r="I265">
        <v>125</v>
      </c>
      <c r="J265" t="s">
        <v>28</v>
      </c>
      <c r="K265">
        <v>15840000</v>
      </c>
      <c r="L265">
        <f t="shared" si="12"/>
        <v>16017408.000000002</v>
      </c>
    </row>
    <row r="266" spans="1:12">
      <c r="A266" t="s">
        <v>75</v>
      </c>
      <c r="B266" t="s">
        <v>76</v>
      </c>
      <c r="C266" t="s">
        <v>77</v>
      </c>
      <c r="D266" s="1">
        <v>43959</v>
      </c>
      <c r="E266" s="6" t="s">
        <v>210</v>
      </c>
      <c r="F266" s="3">
        <v>3.75</v>
      </c>
      <c r="G266" s="1">
        <v>43867</v>
      </c>
      <c r="H266" s="1">
        <v>43990</v>
      </c>
      <c r="I266">
        <v>123</v>
      </c>
      <c r="J266" t="s">
        <v>28</v>
      </c>
      <c r="K266">
        <v>21540000</v>
      </c>
      <c r="L266">
        <f t="shared" si="12"/>
        <v>21746784</v>
      </c>
    </row>
    <row r="267" spans="1:12">
      <c r="A267" t="s">
        <v>57</v>
      </c>
      <c r="B267" t="s">
        <v>14</v>
      </c>
      <c r="C267" t="s">
        <v>15</v>
      </c>
      <c r="D267" s="1">
        <v>43959</v>
      </c>
      <c r="E267" s="6" t="s">
        <v>208</v>
      </c>
      <c r="F267" s="3">
        <v>4.08</v>
      </c>
      <c r="G267" s="1">
        <v>43874</v>
      </c>
      <c r="H267" s="1">
        <v>44056</v>
      </c>
      <c r="I267">
        <v>182</v>
      </c>
      <c r="J267" t="s">
        <v>31</v>
      </c>
      <c r="K267">
        <v>16590000</v>
      </c>
      <c r="L267">
        <f t="shared" si="12"/>
        <v>16759218</v>
      </c>
    </row>
    <row r="268" spans="1:12">
      <c r="A268" t="s">
        <v>79</v>
      </c>
      <c r="B268" t="s">
        <v>80</v>
      </c>
      <c r="C268" t="s">
        <v>81</v>
      </c>
      <c r="D268" s="1">
        <v>43959</v>
      </c>
      <c r="E268" s="6" t="s">
        <v>172</v>
      </c>
      <c r="F268" s="3">
        <v>3.75</v>
      </c>
      <c r="G268" s="1">
        <v>43881</v>
      </c>
      <c r="H268" s="1">
        <v>44004</v>
      </c>
      <c r="I268">
        <v>123</v>
      </c>
      <c r="J268" t="s">
        <v>28</v>
      </c>
      <c r="K268">
        <v>24640000</v>
      </c>
      <c r="L268">
        <f t="shared" si="12"/>
        <v>24839584</v>
      </c>
    </row>
    <row r="269" spans="1:12">
      <c r="A269" t="s">
        <v>68</v>
      </c>
      <c r="B269" t="s">
        <v>70</v>
      </c>
      <c r="C269" t="s">
        <v>71</v>
      </c>
      <c r="D269" s="1">
        <v>43959</v>
      </c>
      <c r="E269" s="6" t="s">
        <v>212</v>
      </c>
      <c r="F269" s="3">
        <v>4.1500000000000004</v>
      </c>
      <c r="G269" s="1">
        <v>43844</v>
      </c>
      <c r="H269" s="1">
        <v>44210</v>
      </c>
      <c r="I269">
        <v>366</v>
      </c>
      <c r="J269" t="s">
        <v>28</v>
      </c>
      <c r="K269">
        <v>24590000</v>
      </c>
      <c r="L269">
        <f t="shared" si="12"/>
        <v>24990817</v>
      </c>
    </row>
    <row r="270" spans="1:12">
      <c r="A270" t="s">
        <v>84</v>
      </c>
      <c r="B270" t="s">
        <v>85</v>
      </c>
      <c r="C270" t="s">
        <v>86</v>
      </c>
      <c r="D270" s="1">
        <v>43959</v>
      </c>
      <c r="E270" s="6" t="s">
        <v>211</v>
      </c>
      <c r="F270" s="3">
        <v>3.7</v>
      </c>
      <c r="G270" s="1">
        <v>43893</v>
      </c>
      <c r="H270" s="1">
        <v>44014</v>
      </c>
      <c r="I270">
        <v>121</v>
      </c>
      <c r="J270" t="s">
        <v>28</v>
      </c>
      <c r="K270">
        <v>32310000</v>
      </c>
      <c r="L270">
        <f t="shared" si="12"/>
        <v>32529707.999999996</v>
      </c>
    </row>
    <row r="271" spans="1:12">
      <c r="A271" t="s">
        <v>117</v>
      </c>
      <c r="B271" t="s">
        <v>118</v>
      </c>
      <c r="C271" t="s">
        <v>119</v>
      </c>
      <c r="D271" s="1">
        <v>43959</v>
      </c>
      <c r="E271" s="6" t="s">
        <v>82</v>
      </c>
      <c r="F271" s="3">
        <v>4.2</v>
      </c>
      <c r="G271" s="1">
        <v>43914</v>
      </c>
      <c r="H271" s="1">
        <v>44280</v>
      </c>
      <c r="I271">
        <v>366</v>
      </c>
      <c r="J271" t="s">
        <v>28</v>
      </c>
      <c r="K271">
        <v>32780000</v>
      </c>
      <c r="L271">
        <f t="shared" si="12"/>
        <v>32940621.999999996</v>
      </c>
    </row>
    <row r="272" spans="1:12">
      <c r="A272" t="s">
        <v>134</v>
      </c>
      <c r="B272" t="s">
        <v>136</v>
      </c>
      <c r="C272" t="s">
        <v>135</v>
      </c>
      <c r="D272" s="1">
        <v>43959</v>
      </c>
      <c r="E272" s="6" t="s">
        <v>173</v>
      </c>
      <c r="F272" s="3">
        <v>4.2</v>
      </c>
      <c r="G272" s="1">
        <v>43928</v>
      </c>
      <c r="H272" s="1">
        <v>44294</v>
      </c>
      <c r="I272">
        <v>366</v>
      </c>
      <c r="J272" t="s">
        <v>28</v>
      </c>
      <c r="K272">
        <v>18100000</v>
      </c>
      <c r="L272">
        <f t="shared" si="12"/>
        <v>18148870</v>
      </c>
    </row>
    <row r="273" spans="1:12">
      <c r="A273" t="s">
        <v>145</v>
      </c>
      <c r="B273" t="s">
        <v>176</v>
      </c>
      <c r="C273" t="s">
        <v>147</v>
      </c>
      <c r="D273" s="1">
        <v>43959</v>
      </c>
      <c r="E273" s="6" t="s">
        <v>214</v>
      </c>
      <c r="F273" s="3">
        <v>4.2</v>
      </c>
      <c r="G273" s="1">
        <v>43934</v>
      </c>
      <c r="H273" s="1">
        <v>44047</v>
      </c>
      <c r="I273">
        <v>113</v>
      </c>
      <c r="J273" t="s">
        <v>28</v>
      </c>
      <c r="K273">
        <v>23320000</v>
      </c>
      <c r="L273">
        <f t="shared" si="12"/>
        <v>23399288</v>
      </c>
    </row>
    <row r="274" spans="1:12">
      <c r="A274" t="s">
        <v>148</v>
      </c>
      <c r="B274" t="s">
        <v>177</v>
      </c>
      <c r="C274" t="s">
        <v>150</v>
      </c>
      <c r="D274" s="1">
        <v>43959</v>
      </c>
      <c r="E274" s="6" t="s">
        <v>214</v>
      </c>
      <c r="F274" s="3">
        <v>4.25</v>
      </c>
      <c r="G274" s="1">
        <v>43934</v>
      </c>
      <c r="H274" s="1">
        <v>44099</v>
      </c>
      <c r="I274">
        <v>165</v>
      </c>
      <c r="J274" t="s">
        <v>28</v>
      </c>
      <c r="K274">
        <v>21110000</v>
      </c>
      <c r="L274">
        <f t="shared" si="12"/>
        <v>21181774</v>
      </c>
    </row>
    <row r="275" spans="1:12">
      <c r="A275" t="s">
        <v>151</v>
      </c>
      <c r="B275" t="s">
        <v>178</v>
      </c>
      <c r="C275" t="s">
        <v>153</v>
      </c>
      <c r="D275" s="1">
        <v>43959</v>
      </c>
      <c r="E275" s="6" t="s">
        <v>214</v>
      </c>
      <c r="F275" s="3">
        <v>4.3</v>
      </c>
      <c r="G275" s="1">
        <v>43934</v>
      </c>
      <c r="H275" s="1">
        <v>44187</v>
      </c>
      <c r="I275">
        <v>253</v>
      </c>
      <c r="J275" t="s">
        <v>28</v>
      </c>
      <c r="K275">
        <v>50810000</v>
      </c>
      <c r="L275">
        <f t="shared" si="12"/>
        <v>50982754</v>
      </c>
    </row>
    <row r="276" spans="1:12">
      <c r="A276" t="s">
        <v>159</v>
      </c>
      <c r="B276" t="s">
        <v>179</v>
      </c>
      <c r="C276" t="s">
        <v>162</v>
      </c>
      <c r="D276" s="1">
        <v>43959</v>
      </c>
      <c r="E276" s="6" t="s">
        <v>83</v>
      </c>
      <c r="F276" s="3">
        <v>4.2</v>
      </c>
      <c r="G276" s="1">
        <v>43941</v>
      </c>
      <c r="H276" s="1">
        <v>44054</v>
      </c>
      <c r="I276">
        <v>113</v>
      </c>
      <c r="J276" t="s">
        <v>28</v>
      </c>
      <c r="K276">
        <v>20850000</v>
      </c>
      <c r="L276">
        <f t="shared" si="12"/>
        <v>20902125</v>
      </c>
    </row>
    <row r="277" spans="1:12">
      <c r="A277" t="s">
        <v>160</v>
      </c>
      <c r="B277" t="s">
        <v>180</v>
      </c>
      <c r="C277" t="s">
        <v>163</v>
      </c>
      <c r="D277" s="1">
        <v>43959</v>
      </c>
      <c r="E277" s="6" t="s">
        <v>83</v>
      </c>
      <c r="F277" s="3">
        <v>4.25</v>
      </c>
      <c r="G277" s="1">
        <v>43941</v>
      </c>
      <c r="H277" s="1">
        <v>44116</v>
      </c>
      <c r="I277">
        <v>165</v>
      </c>
      <c r="J277" t="s">
        <v>28</v>
      </c>
      <c r="K277">
        <v>18540000</v>
      </c>
      <c r="L277">
        <f t="shared" si="12"/>
        <v>18586350</v>
      </c>
    </row>
    <row r="278" spans="1:12">
      <c r="A278" t="s">
        <v>161</v>
      </c>
      <c r="B278" t="s">
        <v>181</v>
      </c>
      <c r="C278" t="s">
        <v>164</v>
      </c>
      <c r="D278" s="1">
        <v>43959</v>
      </c>
      <c r="E278" s="6" t="s">
        <v>83</v>
      </c>
      <c r="F278" s="3">
        <v>4.3</v>
      </c>
      <c r="G278" s="1">
        <v>43941</v>
      </c>
      <c r="H278" s="1">
        <v>44194</v>
      </c>
      <c r="I278">
        <v>253</v>
      </c>
      <c r="J278" t="s">
        <v>28</v>
      </c>
      <c r="K278">
        <v>32240000</v>
      </c>
      <c r="L278">
        <f t="shared" si="12"/>
        <v>32320600</v>
      </c>
    </row>
    <row r="279" spans="1:12">
      <c r="A279" t="s">
        <v>182</v>
      </c>
      <c r="B279" t="s">
        <v>185</v>
      </c>
      <c r="C279" t="s">
        <v>188</v>
      </c>
      <c r="D279" s="1">
        <v>43959</v>
      </c>
      <c r="E279" s="6" t="s">
        <v>83</v>
      </c>
      <c r="F279" s="3">
        <v>4.2</v>
      </c>
      <c r="G279" s="1">
        <v>43948</v>
      </c>
      <c r="H279" s="1">
        <v>44061</v>
      </c>
      <c r="I279">
        <v>113</v>
      </c>
      <c r="J279" t="s">
        <v>28</v>
      </c>
      <c r="K279">
        <v>10020000</v>
      </c>
      <c r="L279">
        <f t="shared" ref="L279:L281" si="13">E279*K279</f>
        <v>10045050</v>
      </c>
    </row>
    <row r="280" spans="1:12">
      <c r="A280" t="s">
        <v>183</v>
      </c>
      <c r="B280" t="s">
        <v>186</v>
      </c>
      <c r="C280" t="s">
        <v>189</v>
      </c>
      <c r="D280" s="1">
        <v>43959</v>
      </c>
      <c r="E280" s="6" t="s">
        <v>83</v>
      </c>
      <c r="F280" s="3">
        <v>4.25</v>
      </c>
      <c r="G280" s="1">
        <v>43948</v>
      </c>
      <c r="H280" s="1">
        <v>44119</v>
      </c>
      <c r="I280">
        <v>171</v>
      </c>
      <c r="J280" t="s">
        <v>28</v>
      </c>
      <c r="K280">
        <v>7020000</v>
      </c>
      <c r="L280">
        <f t="shared" si="13"/>
        <v>7037550</v>
      </c>
    </row>
    <row r="281" spans="1:12">
      <c r="A281" t="s">
        <v>184</v>
      </c>
      <c r="B281" t="s">
        <v>187</v>
      </c>
      <c r="C281" t="s">
        <v>190</v>
      </c>
      <c r="D281" s="1">
        <v>43959</v>
      </c>
      <c r="E281" s="6" t="s">
        <v>83</v>
      </c>
      <c r="F281" s="3">
        <v>4.3</v>
      </c>
      <c r="G281" s="1">
        <v>43948</v>
      </c>
      <c r="H281" s="1">
        <v>44201</v>
      </c>
      <c r="I281">
        <v>253</v>
      </c>
      <c r="J281" t="s">
        <v>28</v>
      </c>
      <c r="K281">
        <v>12580000</v>
      </c>
      <c r="L281">
        <f t="shared" si="13"/>
        <v>12611450</v>
      </c>
    </row>
    <row r="282" spans="1:12">
      <c r="A282" t="s">
        <v>201</v>
      </c>
      <c r="B282" t="s">
        <v>197</v>
      </c>
      <c r="C282" t="s">
        <v>205</v>
      </c>
      <c r="D282" s="1">
        <v>43959</v>
      </c>
      <c r="E282" s="6" t="s">
        <v>155</v>
      </c>
      <c r="F282" s="3">
        <v>4.2</v>
      </c>
      <c r="G282" s="1">
        <v>44068</v>
      </c>
      <c r="H282" s="1">
        <v>44068</v>
      </c>
      <c r="I282">
        <v>111</v>
      </c>
      <c r="J282" t="s">
        <v>28</v>
      </c>
      <c r="K282">
        <v>8330000</v>
      </c>
      <c r="L282">
        <f t="shared" ref="L282:L303" si="14">E282*K282</f>
        <v>8331666</v>
      </c>
    </row>
    <row r="283" spans="1:12">
      <c r="A283" t="s">
        <v>202</v>
      </c>
      <c r="B283" t="s">
        <v>198</v>
      </c>
      <c r="C283" t="s">
        <v>206</v>
      </c>
      <c r="D283" s="1">
        <v>43959</v>
      </c>
      <c r="E283" s="6" t="s">
        <v>155</v>
      </c>
      <c r="F283" s="3">
        <v>4.25</v>
      </c>
      <c r="G283" s="1">
        <v>44124</v>
      </c>
      <c r="H283" s="1">
        <v>44124</v>
      </c>
      <c r="I283">
        <v>167</v>
      </c>
      <c r="J283" t="s">
        <v>28</v>
      </c>
      <c r="K283">
        <v>17530000</v>
      </c>
      <c r="L283">
        <f t="shared" si="14"/>
        <v>17533506</v>
      </c>
    </row>
    <row r="284" spans="1:12">
      <c r="A284" t="s">
        <v>203</v>
      </c>
      <c r="B284" t="s">
        <v>199</v>
      </c>
      <c r="C284" t="s">
        <v>207</v>
      </c>
      <c r="D284" s="1">
        <v>43959</v>
      </c>
      <c r="E284" s="6" t="s">
        <v>155</v>
      </c>
      <c r="F284" s="3">
        <v>4.5</v>
      </c>
      <c r="G284" s="1">
        <v>44195</v>
      </c>
      <c r="H284" s="1">
        <v>44195</v>
      </c>
      <c r="I284">
        <v>238</v>
      </c>
      <c r="J284" t="s">
        <v>28</v>
      </c>
      <c r="K284">
        <v>20000000</v>
      </c>
      <c r="L284">
        <f t="shared" si="14"/>
        <v>20004000</v>
      </c>
    </row>
    <row r="285" spans="1:12">
      <c r="A285" t="s">
        <v>204</v>
      </c>
      <c r="B285" t="s">
        <v>200</v>
      </c>
      <c r="C285" t="s">
        <v>213</v>
      </c>
      <c r="D285" s="1">
        <v>43959</v>
      </c>
      <c r="E285" s="6" t="s">
        <v>155</v>
      </c>
      <c r="F285" s="3">
        <v>4.3499999999999996</v>
      </c>
      <c r="G285" s="1">
        <v>44250</v>
      </c>
      <c r="H285" s="1">
        <v>44250</v>
      </c>
      <c r="I285">
        <v>293</v>
      </c>
      <c r="J285" t="s">
        <v>28</v>
      </c>
      <c r="K285">
        <v>50000000</v>
      </c>
      <c r="L285">
        <f t="shared" si="14"/>
        <v>50010000</v>
      </c>
    </row>
    <row r="286" spans="1:12">
      <c r="A286" t="s">
        <v>66</v>
      </c>
      <c r="B286" t="s">
        <v>69</v>
      </c>
      <c r="C286" t="s">
        <v>67</v>
      </c>
      <c r="D286" s="1">
        <v>43959</v>
      </c>
      <c r="E286" s="6" t="s">
        <v>209</v>
      </c>
      <c r="F286" s="3">
        <v>3.8</v>
      </c>
      <c r="G286" s="1">
        <v>43844</v>
      </c>
      <c r="H286" s="1">
        <v>43965</v>
      </c>
      <c r="I286">
        <v>121</v>
      </c>
      <c r="J286" t="s">
        <v>28</v>
      </c>
      <c r="K286">
        <v>14120000</v>
      </c>
      <c r="L286">
        <f t="shared" si="14"/>
        <v>14290852</v>
      </c>
    </row>
    <row r="287" spans="1:12">
      <c r="A287" t="s">
        <v>72</v>
      </c>
      <c r="B287" t="s">
        <v>73</v>
      </c>
      <c r="C287" t="s">
        <v>74</v>
      </c>
      <c r="D287" s="1">
        <v>43959</v>
      </c>
      <c r="E287" s="6" t="s">
        <v>191</v>
      </c>
      <c r="F287" s="3">
        <v>3.75</v>
      </c>
      <c r="G287" s="1">
        <v>43851</v>
      </c>
      <c r="H287" s="1">
        <v>43976</v>
      </c>
      <c r="I287">
        <v>125</v>
      </c>
      <c r="J287" t="s">
        <v>28</v>
      </c>
      <c r="K287">
        <v>15840000</v>
      </c>
      <c r="L287">
        <f t="shared" si="14"/>
        <v>16017408.000000002</v>
      </c>
    </row>
    <row r="288" spans="1:12">
      <c r="A288" t="s">
        <v>75</v>
      </c>
      <c r="B288" t="s">
        <v>76</v>
      </c>
      <c r="C288" t="s">
        <v>77</v>
      </c>
      <c r="D288" s="1">
        <v>43959</v>
      </c>
      <c r="E288" s="6" t="s">
        <v>210</v>
      </c>
      <c r="F288" s="3">
        <v>3.75</v>
      </c>
      <c r="G288" s="1">
        <v>43867</v>
      </c>
      <c r="H288" s="1">
        <v>43990</v>
      </c>
      <c r="I288">
        <v>123</v>
      </c>
      <c r="J288" t="s">
        <v>28</v>
      </c>
      <c r="K288">
        <v>21540000</v>
      </c>
      <c r="L288">
        <f t="shared" si="14"/>
        <v>21746784</v>
      </c>
    </row>
    <row r="289" spans="1:12">
      <c r="A289" t="s">
        <v>57</v>
      </c>
      <c r="B289" t="s">
        <v>14</v>
      </c>
      <c r="C289" t="s">
        <v>15</v>
      </c>
      <c r="D289" s="1">
        <v>43959</v>
      </c>
      <c r="E289" s="6" t="s">
        <v>208</v>
      </c>
      <c r="F289" s="3">
        <v>4.08</v>
      </c>
      <c r="G289" s="1">
        <v>43874</v>
      </c>
      <c r="H289" s="1">
        <v>44056</v>
      </c>
      <c r="I289">
        <v>182</v>
      </c>
      <c r="J289" t="s">
        <v>31</v>
      </c>
      <c r="K289">
        <v>16590000</v>
      </c>
      <c r="L289">
        <f t="shared" si="14"/>
        <v>16759218</v>
      </c>
    </row>
    <row r="290" spans="1:12">
      <c r="A290" t="s">
        <v>79</v>
      </c>
      <c r="B290" t="s">
        <v>80</v>
      </c>
      <c r="C290" t="s">
        <v>81</v>
      </c>
      <c r="D290" s="1">
        <v>43959</v>
      </c>
      <c r="E290" s="6" t="s">
        <v>172</v>
      </c>
      <c r="F290" s="3">
        <v>3.75</v>
      </c>
      <c r="G290" s="1">
        <v>43881</v>
      </c>
      <c r="H290" s="1">
        <v>44004</v>
      </c>
      <c r="I290">
        <v>123</v>
      </c>
      <c r="J290" t="s">
        <v>28</v>
      </c>
      <c r="K290">
        <v>24640000</v>
      </c>
      <c r="L290">
        <f t="shared" si="14"/>
        <v>24839584</v>
      </c>
    </row>
    <row r="291" spans="1:12">
      <c r="A291" t="s">
        <v>68</v>
      </c>
      <c r="B291" t="s">
        <v>70</v>
      </c>
      <c r="C291" t="s">
        <v>71</v>
      </c>
      <c r="D291" s="1">
        <v>43959</v>
      </c>
      <c r="E291" s="6" t="s">
        <v>212</v>
      </c>
      <c r="F291" s="3">
        <v>4.1500000000000004</v>
      </c>
      <c r="G291" s="1">
        <v>43844</v>
      </c>
      <c r="H291" s="1">
        <v>44210</v>
      </c>
      <c r="I291">
        <v>366</v>
      </c>
      <c r="J291" t="s">
        <v>28</v>
      </c>
      <c r="K291">
        <v>24590000</v>
      </c>
      <c r="L291">
        <f t="shared" si="14"/>
        <v>24990817</v>
      </c>
    </row>
    <row r="292" spans="1:12">
      <c r="A292" t="s">
        <v>84</v>
      </c>
      <c r="B292" t="s">
        <v>85</v>
      </c>
      <c r="C292" t="s">
        <v>86</v>
      </c>
      <c r="D292" s="1">
        <v>43959</v>
      </c>
      <c r="E292" s="6" t="s">
        <v>211</v>
      </c>
      <c r="F292" s="3">
        <v>3.7</v>
      </c>
      <c r="G292" s="1">
        <v>43893</v>
      </c>
      <c r="H292" s="1">
        <v>44014</v>
      </c>
      <c r="I292">
        <v>121</v>
      </c>
      <c r="J292" t="s">
        <v>28</v>
      </c>
      <c r="K292">
        <v>32310000</v>
      </c>
      <c r="L292">
        <f t="shared" si="14"/>
        <v>32529707.999999996</v>
      </c>
    </row>
    <row r="293" spans="1:12">
      <c r="A293" t="s">
        <v>117</v>
      </c>
      <c r="B293" t="s">
        <v>118</v>
      </c>
      <c r="C293" t="s">
        <v>119</v>
      </c>
      <c r="D293" s="1">
        <v>43959</v>
      </c>
      <c r="E293" s="6" t="s">
        <v>82</v>
      </c>
      <c r="F293" s="3">
        <v>4.2</v>
      </c>
      <c r="G293" s="1">
        <v>43914</v>
      </c>
      <c r="H293" s="1">
        <v>44280</v>
      </c>
      <c r="I293">
        <v>366</v>
      </c>
      <c r="J293" t="s">
        <v>28</v>
      </c>
      <c r="K293">
        <v>32780000</v>
      </c>
      <c r="L293">
        <f t="shared" si="14"/>
        <v>32940621.999999996</v>
      </c>
    </row>
    <row r="294" spans="1:12">
      <c r="A294" t="s">
        <v>134</v>
      </c>
      <c r="B294" t="s">
        <v>136</v>
      </c>
      <c r="C294" t="s">
        <v>135</v>
      </c>
      <c r="D294" s="1">
        <v>43959</v>
      </c>
      <c r="E294" s="6" t="s">
        <v>173</v>
      </c>
      <c r="F294" s="3">
        <v>4.2</v>
      </c>
      <c r="G294" s="1">
        <v>43928</v>
      </c>
      <c r="H294" s="1">
        <v>44294</v>
      </c>
      <c r="I294">
        <v>366</v>
      </c>
      <c r="J294" t="s">
        <v>28</v>
      </c>
      <c r="K294">
        <v>18100000</v>
      </c>
      <c r="L294">
        <f t="shared" si="14"/>
        <v>18148870</v>
      </c>
    </row>
    <row r="295" spans="1:12">
      <c r="A295" t="s">
        <v>145</v>
      </c>
      <c r="B295" t="s">
        <v>176</v>
      </c>
      <c r="C295" t="s">
        <v>147</v>
      </c>
      <c r="D295" s="1">
        <v>43959</v>
      </c>
      <c r="E295" s="6" t="s">
        <v>214</v>
      </c>
      <c r="F295" s="3">
        <v>4.2</v>
      </c>
      <c r="G295" s="1">
        <v>43934</v>
      </c>
      <c r="H295" s="1">
        <v>44047</v>
      </c>
      <c r="I295">
        <v>113</v>
      </c>
      <c r="J295" t="s">
        <v>28</v>
      </c>
      <c r="K295">
        <v>23320000</v>
      </c>
      <c r="L295">
        <f t="shared" si="14"/>
        <v>23399288</v>
      </c>
    </row>
    <row r="296" spans="1:12">
      <c r="A296" t="s">
        <v>148</v>
      </c>
      <c r="B296" t="s">
        <v>177</v>
      </c>
      <c r="C296" t="s">
        <v>150</v>
      </c>
      <c r="D296" s="1">
        <v>43959</v>
      </c>
      <c r="E296" s="6" t="s">
        <v>214</v>
      </c>
      <c r="F296" s="3">
        <v>4.25</v>
      </c>
      <c r="G296" s="1">
        <v>43934</v>
      </c>
      <c r="H296" s="1">
        <v>44099</v>
      </c>
      <c r="I296">
        <v>165</v>
      </c>
      <c r="J296" t="s">
        <v>28</v>
      </c>
      <c r="K296">
        <v>21110000</v>
      </c>
      <c r="L296">
        <f t="shared" si="14"/>
        <v>21181774</v>
      </c>
    </row>
    <row r="297" spans="1:12">
      <c r="A297" t="s">
        <v>151</v>
      </c>
      <c r="B297" t="s">
        <v>178</v>
      </c>
      <c r="C297" t="s">
        <v>153</v>
      </c>
      <c r="D297" s="1">
        <v>43959</v>
      </c>
      <c r="E297" s="6" t="s">
        <v>214</v>
      </c>
      <c r="F297" s="3">
        <v>4.3</v>
      </c>
      <c r="G297" s="1">
        <v>43934</v>
      </c>
      <c r="H297" s="1">
        <v>44187</v>
      </c>
      <c r="I297">
        <v>253</v>
      </c>
      <c r="J297" t="s">
        <v>28</v>
      </c>
      <c r="K297">
        <v>50810000</v>
      </c>
      <c r="L297">
        <f t="shared" si="14"/>
        <v>50982754</v>
      </c>
    </row>
    <row r="298" spans="1:12">
      <c r="A298" t="s">
        <v>159</v>
      </c>
      <c r="B298" t="s">
        <v>179</v>
      </c>
      <c r="C298" t="s">
        <v>162</v>
      </c>
      <c r="D298" s="1">
        <v>43959</v>
      </c>
      <c r="E298" s="6" t="s">
        <v>83</v>
      </c>
      <c r="F298" s="3">
        <v>4.2</v>
      </c>
      <c r="G298" s="1">
        <v>43941</v>
      </c>
      <c r="H298" s="1">
        <v>44054</v>
      </c>
      <c r="I298">
        <v>113</v>
      </c>
      <c r="J298" t="s">
        <v>28</v>
      </c>
      <c r="K298">
        <v>20850000</v>
      </c>
      <c r="L298">
        <f t="shared" si="14"/>
        <v>20902125</v>
      </c>
    </row>
    <row r="299" spans="1:12">
      <c r="A299" t="s">
        <v>160</v>
      </c>
      <c r="B299" t="s">
        <v>180</v>
      </c>
      <c r="C299" t="s">
        <v>163</v>
      </c>
      <c r="D299" s="1">
        <v>43959</v>
      </c>
      <c r="E299" s="6" t="s">
        <v>83</v>
      </c>
      <c r="F299" s="3">
        <v>4.25</v>
      </c>
      <c r="G299" s="1">
        <v>43941</v>
      </c>
      <c r="H299" s="1">
        <v>44116</v>
      </c>
      <c r="I299">
        <v>165</v>
      </c>
      <c r="J299" t="s">
        <v>28</v>
      </c>
      <c r="K299">
        <v>18540000</v>
      </c>
      <c r="L299">
        <f t="shared" si="14"/>
        <v>18586350</v>
      </c>
    </row>
    <row r="300" spans="1:12">
      <c r="A300" t="s">
        <v>161</v>
      </c>
      <c r="B300" t="s">
        <v>181</v>
      </c>
      <c r="C300" t="s">
        <v>164</v>
      </c>
      <c r="D300" s="1">
        <v>43959</v>
      </c>
      <c r="E300" s="6" t="s">
        <v>83</v>
      </c>
      <c r="F300" s="3">
        <v>4.3</v>
      </c>
      <c r="G300" s="1">
        <v>43941</v>
      </c>
      <c r="H300" s="1">
        <v>44194</v>
      </c>
      <c r="I300">
        <v>253</v>
      </c>
      <c r="J300" t="s">
        <v>28</v>
      </c>
      <c r="K300">
        <v>32240000</v>
      </c>
      <c r="L300">
        <f t="shared" si="14"/>
        <v>32320600</v>
      </c>
    </row>
    <row r="301" spans="1:12">
      <c r="A301" t="s">
        <v>182</v>
      </c>
      <c r="B301" t="s">
        <v>185</v>
      </c>
      <c r="C301" t="s">
        <v>188</v>
      </c>
      <c r="D301" s="1">
        <v>43959</v>
      </c>
      <c r="E301" s="6" t="s">
        <v>83</v>
      </c>
      <c r="F301" s="3">
        <v>4.2</v>
      </c>
      <c r="G301" s="1">
        <v>43948</v>
      </c>
      <c r="H301" s="1">
        <v>44061</v>
      </c>
      <c r="I301">
        <v>113</v>
      </c>
      <c r="J301" t="s">
        <v>28</v>
      </c>
      <c r="K301">
        <v>10020000</v>
      </c>
      <c r="L301">
        <f t="shared" si="14"/>
        <v>10045050</v>
      </c>
    </row>
    <row r="302" spans="1:12">
      <c r="A302" t="s">
        <v>183</v>
      </c>
      <c r="B302" t="s">
        <v>186</v>
      </c>
      <c r="C302" t="s">
        <v>189</v>
      </c>
      <c r="D302" s="1">
        <v>43959</v>
      </c>
      <c r="E302" s="6" t="s">
        <v>83</v>
      </c>
      <c r="F302" s="3">
        <v>4.25</v>
      </c>
      <c r="G302" s="1">
        <v>43948</v>
      </c>
      <c r="H302" s="1">
        <v>44119</v>
      </c>
      <c r="I302">
        <v>171</v>
      </c>
      <c r="J302" t="s">
        <v>28</v>
      </c>
      <c r="K302">
        <v>7020000</v>
      </c>
      <c r="L302">
        <f t="shared" si="14"/>
        <v>7037550</v>
      </c>
    </row>
    <row r="303" spans="1:12">
      <c r="A303" t="s">
        <v>184</v>
      </c>
      <c r="B303" t="s">
        <v>187</v>
      </c>
      <c r="C303" t="s">
        <v>190</v>
      </c>
      <c r="D303" s="1">
        <v>43959</v>
      </c>
      <c r="E303" s="6" t="s">
        <v>83</v>
      </c>
      <c r="F303" s="3">
        <v>4.3</v>
      </c>
      <c r="G303" s="1">
        <v>43948</v>
      </c>
      <c r="H303" s="1">
        <v>44201</v>
      </c>
      <c r="I303">
        <v>253</v>
      </c>
      <c r="J303" t="s">
        <v>28</v>
      </c>
      <c r="K303">
        <v>12580000</v>
      </c>
      <c r="L303">
        <f t="shared" si="14"/>
        <v>12611450</v>
      </c>
    </row>
    <row r="304" spans="1:12">
      <c r="A304" t="s">
        <v>201</v>
      </c>
      <c r="B304" t="s">
        <v>197</v>
      </c>
      <c r="C304" t="s">
        <v>205</v>
      </c>
      <c r="D304" s="1">
        <v>43959</v>
      </c>
      <c r="E304" s="6" t="s">
        <v>155</v>
      </c>
      <c r="F304" s="3">
        <v>4.2</v>
      </c>
      <c r="G304" s="1">
        <v>44068</v>
      </c>
      <c r="H304" s="1">
        <v>44068</v>
      </c>
      <c r="I304">
        <v>111</v>
      </c>
      <c r="J304" t="s">
        <v>28</v>
      </c>
      <c r="K304">
        <v>8330000</v>
      </c>
      <c r="L304">
        <f t="shared" ref="L304:L324" si="15">E304*K304</f>
        <v>8331666</v>
      </c>
    </row>
    <row r="305" spans="1:12">
      <c r="A305" t="s">
        <v>202</v>
      </c>
      <c r="B305" t="s">
        <v>198</v>
      </c>
      <c r="C305" t="s">
        <v>206</v>
      </c>
      <c r="D305" s="1">
        <v>43959</v>
      </c>
      <c r="E305" s="6" t="s">
        <v>155</v>
      </c>
      <c r="F305" s="3">
        <v>4.25</v>
      </c>
      <c r="G305" s="1">
        <v>44124</v>
      </c>
      <c r="H305" s="1">
        <v>44124</v>
      </c>
      <c r="I305">
        <v>167</v>
      </c>
      <c r="J305" t="s">
        <v>28</v>
      </c>
      <c r="K305">
        <v>17530000</v>
      </c>
      <c r="L305">
        <f t="shared" si="15"/>
        <v>17533506</v>
      </c>
    </row>
    <row r="306" spans="1:12">
      <c r="A306" t="s">
        <v>203</v>
      </c>
      <c r="B306" t="s">
        <v>199</v>
      </c>
      <c r="C306" t="s">
        <v>207</v>
      </c>
      <c r="D306" s="1">
        <v>43959</v>
      </c>
      <c r="E306" s="6" t="s">
        <v>155</v>
      </c>
      <c r="F306" s="3">
        <v>4.5</v>
      </c>
      <c r="G306" s="1">
        <v>44195</v>
      </c>
      <c r="H306" s="1">
        <v>44195</v>
      </c>
      <c r="I306">
        <v>238</v>
      </c>
      <c r="J306" t="s">
        <v>28</v>
      </c>
      <c r="K306">
        <v>20000000</v>
      </c>
      <c r="L306">
        <f t="shared" si="15"/>
        <v>20004000</v>
      </c>
    </row>
    <row r="307" spans="1:12">
      <c r="A307" t="s">
        <v>204</v>
      </c>
      <c r="B307" t="s">
        <v>200</v>
      </c>
      <c r="C307" t="s">
        <v>213</v>
      </c>
      <c r="D307" s="1">
        <v>43959</v>
      </c>
      <c r="E307" s="6" t="s">
        <v>155</v>
      </c>
      <c r="F307" s="3">
        <v>4.3499999999999996</v>
      </c>
      <c r="G307" s="1">
        <v>44250</v>
      </c>
      <c r="H307" s="1">
        <v>44250</v>
      </c>
      <c r="I307">
        <v>293</v>
      </c>
      <c r="J307" t="s">
        <v>28</v>
      </c>
      <c r="K307">
        <v>50000000</v>
      </c>
      <c r="L307">
        <f t="shared" si="15"/>
        <v>50010000</v>
      </c>
    </row>
    <row r="308" spans="1:12">
      <c r="A308" t="s">
        <v>72</v>
      </c>
      <c r="B308" t="s">
        <v>73</v>
      </c>
      <c r="C308" t="s">
        <v>74</v>
      </c>
      <c r="D308" s="1">
        <v>43966</v>
      </c>
      <c r="E308" s="6" t="s">
        <v>230</v>
      </c>
      <c r="F308" s="3">
        <v>3.75</v>
      </c>
      <c r="G308" s="1">
        <v>43851</v>
      </c>
      <c r="H308" s="1">
        <v>43976</v>
      </c>
      <c r="I308">
        <v>125</v>
      </c>
      <c r="J308" t="s">
        <v>28</v>
      </c>
      <c r="K308">
        <v>15840000</v>
      </c>
      <c r="L308">
        <f t="shared" si="15"/>
        <v>16028496</v>
      </c>
    </row>
    <row r="309" spans="1:12">
      <c r="A309" t="s">
        <v>75</v>
      </c>
      <c r="B309" t="s">
        <v>76</v>
      </c>
      <c r="C309" t="s">
        <v>77</v>
      </c>
      <c r="D309" s="1">
        <v>43966</v>
      </c>
      <c r="E309" s="6" t="s">
        <v>231</v>
      </c>
      <c r="F309" s="3">
        <v>3.75</v>
      </c>
      <c r="G309" s="1">
        <v>43867</v>
      </c>
      <c r="H309" s="1">
        <v>43990</v>
      </c>
      <c r="I309">
        <v>123</v>
      </c>
      <c r="J309" t="s">
        <v>28</v>
      </c>
      <c r="K309">
        <v>21540000</v>
      </c>
      <c r="L309">
        <f t="shared" si="15"/>
        <v>21761862</v>
      </c>
    </row>
    <row r="310" spans="1:12">
      <c r="A310" t="s">
        <v>57</v>
      </c>
      <c r="B310" t="s">
        <v>14</v>
      </c>
      <c r="C310" t="s">
        <v>15</v>
      </c>
      <c r="D310" s="1">
        <v>43966</v>
      </c>
      <c r="E310" s="6" t="s">
        <v>226</v>
      </c>
      <c r="F310" s="3">
        <v>4.08</v>
      </c>
      <c r="G310" s="1">
        <v>43874</v>
      </c>
      <c r="H310" s="1">
        <v>44056</v>
      </c>
      <c r="I310">
        <v>182</v>
      </c>
      <c r="J310" t="s">
        <v>31</v>
      </c>
      <c r="K310">
        <v>16590000</v>
      </c>
      <c r="L310">
        <f t="shared" si="15"/>
        <v>16772489.999999998</v>
      </c>
    </row>
    <row r="311" spans="1:12">
      <c r="A311" t="s">
        <v>79</v>
      </c>
      <c r="B311" t="s">
        <v>80</v>
      </c>
      <c r="C311" t="s">
        <v>81</v>
      </c>
      <c r="D311" s="1">
        <v>43966</v>
      </c>
      <c r="E311" s="6" t="s">
        <v>232</v>
      </c>
      <c r="F311" s="3">
        <v>3.75</v>
      </c>
      <c r="G311" s="1">
        <v>43881</v>
      </c>
      <c r="H311" s="1">
        <v>44004</v>
      </c>
      <c r="I311">
        <v>123</v>
      </c>
      <c r="J311" t="s">
        <v>28</v>
      </c>
      <c r="K311">
        <v>24640000</v>
      </c>
      <c r="L311">
        <f t="shared" si="15"/>
        <v>24856831.999999996</v>
      </c>
    </row>
    <row r="312" spans="1:12">
      <c r="A312" t="s">
        <v>68</v>
      </c>
      <c r="B312" t="s">
        <v>70</v>
      </c>
      <c r="C312" t="s">
        <v>71</v>
      </c>
      <c r="D312" s="1">
        <v>43966</v>
      </c>
      <c r="E312" s="6" t="s">
        <v>227</v>
      </c>
      <c r="F312" s="3">
        <v>4.1500000000000004</v>
      </c>
      <c r="G312" s="1">
        <v>43844</v>
      </c>
      <c r="H312" s="1">
        <v>44210</v>
      </c>
      <c r="I312">
        <v>366</v>
      </c>
      <c r="J312" t="s">
        <v>28</v>
      </c>
      <c r="K312">
        <v>24590000</v>
      </c>
      <c r="L312">
        <f t="shared" si="15"/>
        <v>25012948.000000004</v>
      </c>
    </row>
    <row r="313" spans="1:12">
      <c r="A313" t="s">
        <v>84</v>
      </c>
      <c r="B313" t="s">
        <v>85</v>
      </c>
      <c r="C313" t="s">
        <v>86</v>
      </c>
      <c r="D313" s="1">
        <v>43966</v>
      </c>
      <c r="E313" s="6" t="s">
        <v>233</v>
      </c>
      <c r="F313" s="3">
        <v>3.7</v>
      </c>
      <c r="G313" s="1">
        <v>43893</v>
      </c>
      <c r="H313" s="1">
        <v>44014</v>
      </c>
      <c r="I313">
        <v>121</v>
      </c>
      <c r="J313" t="s">
        <v>28</v>
      </c>
      <c r="K313">
        <v>32310000</v>
      </c>
      <c r="L313">
        <f t="shared" si="15"/>
        <v>32552325.000000004</v>
      </c>
    </row>
    <row r="314" spans="1:12">
      <c r="A314" t="s">
        <v>117</v>
      </c>
      <c r="B314" t="s">
        <v>118</v>
      </c>
      <c r="C314" t="s">
        <v>119</v>
      </c>
      <c r="D314" s="1">
        <v>43966</v>
      </c>
      <c r="E314" s="6" t="s">
        <v>228</v>
      </c>
      <c r="F314" s="3">
        <v>4.2</v>
      </c>
      <c r="G314" s="1">
        <v>43914</v>
      </c>
      <c r="H314" s="1">
        <v>44280</v>
      </c>
      <c r="I314">
        <v>366</v>
      </c>
      <c r="J314" t="s">
        <v>28</v>
      </c>
      <c r="K314">
        <v>32780000</v>
      </c>
      <c r="L314">
        <f t="shared" si="15"/>
        <v>32973402</v>
      </c>
    </row>
    <row r="315" spans="1:12">
      <c r="A315" t="s">
        <v>134</v>
      </c>
      <c r="B315" t="s">
        <v>136</v>
      </c>
      <c r="C315" t="s">
        <v>135</v>
      </c>
      <c r="D315" s="1">
        <v>43966</v>
      </c>
      <c r="E315" s="6" t="s">
        <v>214</v>
      </c>
      <c r="F315" s="3">
        <v>4.2</v>
      </c>
      <c r="G315" s="1">
        <v>43928</v>
      </c>
      <c r="H315" s="1">
        <v>44294</v>
      </c>
      <c r="I315">
        <v>366</v>
      </c>
      <c r="J315" t="s">
        <v>28</v>
      </c>
      <c r="K315">
        <v>18100000</v>
      </c>
      <c r="L315">
        <f t="shared" si="15"/>
        <v>18161540</v>
      </c>
    </row>
    <row r="316" spans="1:12">
      <c r="A316" t="s">
        <v>145</v>
      </c>
      <c r="B316" t="s">
        <v>176</v>
      </c>
      <c r="C316" t="s">
        <v>147</v>
      </c>
      <c r="D316" s="1">
        <v>43966</v>
      </c>
      <c r="E316" s="6" t="s">
        <v>93</v>
      </c>
      <c r="F316" s="3">
        <v>4.2</v>
      </c>
      <c r="G316" s="1">
        <v>43934</v>
      </c>
      <c r="H316" s="1">
        <v>44047</v>
      </c>
      <c r="I316">
        <v>113</v>
      </c>
      <c r="J316" t="s">
        <v>28</v>
      </c>
      <c r="K316">
        <v>23320000</v>
      </c>
      <c r="L316">
        <f t="shared" si="15"/>
        <v>23392292.000000004</v>
      </c>
    </row>
    <row r="317" spans="1:12">
      <c r="A317" t="s">
        <v>148</v>
      </c>
      <c r="B317" t="s">
        <v>177</v>
      </c>
      <c r="C317" t="s">
        <v>150</v>
      </c>
      <c r="D317" s="1">
        <v>43966</v>
      </c>
      <c r="E317" s="6" t="s">
        <v>93</v>
      </c>
      <c r="F317" s="3">
        <v>4.25</v>
      </c>
      <c r="G317" s="1">
        <v>43934</v>
      </c>
      <c r="H317" s="1">
        <v>44099</v>
      </c>
      <c r="I317">
        <v>165</v>
      </c>
      <c r="J317" t="s">
        <v>28</v>
      </c>
      <c r="K317">
        <v>21110000</v>
      </c>
      <c r="L317">
        <f t="shared" si="15"/>
        <v>21175441.000000004</v>
      </c>
    </row>
    <row r="318" spans="1:12">
      <c r="A318" t="s">
        <v>151</v>
      </c>
      <c r="B318" t="s">
        <v>178</v>
      </c>
      <c r="C318" t="s">
        <v>153</v>
      </c>
      <c r="D318" s="1">
        <v>43966</v>
      </c>
      <c r="E318" s="6" t="s">
        <v>93</v>
      </c>
      <c r="F318" s="3">
        <v>4.3</v>
      </c>
      <c r="G318" s="1">
        <v>43934</v>
      </c>
      <c r="H318" s="1">
        <v>44187</v>
      </c>
      <c r="I318">
        <v>253</v>
      </c>
      <c r="J318" t="s">
        <v>28</v>
      </c>
      <c r="K318">
        <v>50810000</v>
      </c>
      <c r="L318">
        <f t="shared" si="15"/>
        <v>50967511.000000007</v>
      </c>
    </row>
    <row r="319" spans="1:12">
      <c r="A319" t="s">
        <v>159</v>
      </c>
      <c r="B319" t="s">
        <v>179</v>
      </c>
      <c r="C319" t="s">
        <v>162</v>
      </c>
      <c r="D319" s="1">
        <v>43966</v>
      </c>
      <c r="E319" s="6" t="s">
        <v>107</v>
      </c>
      <c r="F319" s="3">
        <v>4.2</v>
      </c>
      <c r="G319" s="1">
        <v>43941</v>
      </c>
      <c r="H319" s="1">
        <v>44054</v>
      </c>
      <c r="I319">
        <v>113</v>
      </c>
      <c r="J319" t="s">
        <v>28</v>
      </c>
      <c r="K319">
        <v>20850000</v>
      </c>
      <c r="L319">
        <f t="shared" si="15"/>
        <v>20918805</v>
      </c>
    </row>
    <row r="320" spans="1:12">
      <c r="A320" t="s">
        <v>160</v>
      </c>
      <c r="B320" t="s">
        <v>180</v>
      </c>
      <c r="C320" t="s">
        <v>163</v>
      </c>
      <c r="D320" s="1">
        <v>43966</v>
      </c>
      <c r="E320" s="6" t="s">
        <v>107</v>
      </c>
      <c r="F320" s="3">
        <v>4.25</v>
      </c>
      <c r="G320" s="1">
        <v>43941</v>
      </c>
      <c r="H320" s="1">
        <v>44116</v>
      </c>
      <c r="I320">
        <v>165</v>
      </c>
      <c r="J320" t="s">
        <v>28</v>
      </c>
      <c r="K320">
        <v>18540000</v>
      </c>
      <c r="L320">
        <f t="shared" si="15"/>
        <v>18601182</v>
      </c>
    </row>
    <row r="321" spans="1:12">
      <c r="A321" t="s">
        <v>161</v>
      </c>
      <c r="B321" t="s">
        <v>181</v>
      </c>
      <c r="C321" t="s">
        <v>164</v>
      </c>
      <c r="D321" s="1">
        <v>43966</v>
      </c>
      <c r="E321" s="6" t="s">
        <v>107</v>
      </c>
      <c r="F321" s="3">
        <v>4.3</v>
      </c>
      <c r="G321" s="1">
        <v>43941</v>
      </c>
      <c r="H321" s="1">
        <v>44194</v>
      </c>
      <c r="I321">
        <v>253</v>
      </c>
      <c r="J321" t="s">
        <v>28</v>
      </c>
      <c r="K321">
        <v>32240000</v>
      </c>
      <c r="L321">
        <f t="shared" si="15"/>
        <v>32346392.000000004</v>
      </c>
    </row>
    <row r="322" spans="1:12">
      <c r="A322" t="s">
        <v>182</v>
      </c>
      <c r="B322" t="s">
        <v>185</v>
      </c>
      <c r="C322" t="s">
        <v>188</v>
      </c>
      <c r="D322" s="1">
        <v>43966</v>
      </c>
      <c r="E322" s="6" t="s">
        <v>93</v>
      </c>
      <c r="F322" s="3">
        <v>4.2</v>
      </c>
      <c r="G322" s="1">
        <v>43948</v>
      </c>
      <c r="H322" s="1">
        <v>44061</v>
      </c>
      <c r="I322">
        <v>113</v>
      </c>
      <c r="J322" t="s">
        <v>28</v>
      </c>
      <c r="K322">
        <v>10020000</v>
      </c>
      <c r="L322">
        <f t="shared" si="15"/>
        <v>10051062.000000002</v>
      </c>
    </row>
    <row r="323" spans="1:12">
      <c r="A323" t="s">
        <v>183</v>
      </c>
      <c r="B323" t="s">
        <v>186</v>
      </c>
      <c r="C323" t="s">
        <v>189</v>
      </c>
      <c r="D323" s="1">
        <v>43966</v>
      </c>
      <c r="E323" s="6" t="s">
        <v>93</v>
      </c>
      <c r="F323" s="3">
        <v>4.25</v>
      </c>
      <c r="G323" s="1">
        <v>43948</v>
      </c>
      <c r="H323" s="1">
        <v>44119</v>
      </c>
      <c r="I323">
        <v>171</v>
      </c>
      <c r="J323" t="s">
        <v>28</v>
      </c>
      <c r="K323">
        <v>7020000</v>
      </c>
      <c r="L323">
        <f t="shared" si="15"/>
        <v>7041762.0000000009</v>
      </c>
    </row>
    <row r="324" spans="1:12">
      <c r="A324" t="s">
        <v>184</v>
      </c>
      <c r="B324" t="s">
        <v>187</v>
      </c>
      <c r="C324" t="s">
        <v>190</v>
      </c>
      <c r="D324" s="1">
        <v>43966</v>
      </c>
      <c r="E324" s="6" t="s">
        <v>93</v>
      </c>
      <c r="F324" s="3">
        <v>4.3</v>
      </c>
      <c r="G324" s="1">
        <v>43948</v>
      </c>
      <c r="H324" s="1">
        <v>44201</v>
      </c>
      <c r="I324">
        <v>253</v>
      </c>
      <c r="J324" t="s">
        <v>28</v>
      </c>
      <c r="K324">
        <v>12580000</v>
      </c>
      <c r="L324">
        <f t="shared" si="15"/>
        <v>12618998.000000002</v>
      </c>
    </row>
    <row r="325" spans="1:12">
      <c r="A325" t="s">
        <v>201</v>
      </c>
      <c r="B325" t="s">
        <v>197</v>
      </c>
      <c r="C325" t="s">
        <v>205</v>
      </c>
      <c r="D325" s="1">
        <v>43966</v>
      </c>
      <c r="E325" s="6" t="s">
        <v>95</v>
      </c>
      <c r="F325" s="3">
        <v>4.2</v>
      </c>
      <c r="G325" s="1">
        <v>44068</v>
      </c>
      <c r="H325" s="1">
        <v>44068</v>
      </c>
      <c r="I325">
        <v>111</v>
      </c>
      <c r="J325" t="s">
        <v>28</v>
      </c>
      <c r="K325">
        <v>8330000</v>
      </c>
      <c r="L325">
        <f t="shared" ref="L325:L348" si="16">E325*K325</f>
        <v>8333332</v>
      </c>
    </row>
    <row r="326" spans="1:12">
      <c r="A326" t="s">
        <v>202</v>
      </c>
      <c r="B326" t="s">
        <v>198</v>
      </c>
      <c r="C326" t="s">
        <v>206</v>
      </c>
      <c r="D326" s="1">
        <v>43966</v>
      </c>
      <c r="E326" s="6" t="s">
        <v>95</v>
      </c>
      <c r="F326" s="3">
        <v>4.25</v>
      </c>
      <c r="G326" s="1">
        <v>44124</v>
      </c>
      <c r="H326" s="1">
        <v>44124</v>
      </c>
      <c r="I326">
        <v>167</v>
      </c>
      <c r="J326" t="s">
        <v>28</v>
      </c>
      <c r="K326">
        <v>17530000</v>
      </c>
      <c r="L326">
        <f t="shared" si="16"/>
        <v>17537012</v>
      </c>
    </row>
    <row r="327" spans="1:12">
      <c r="A327" t="s">
        <v>203</v>
      </c>
      <c r="B327" t="s">
        <v>199</v>
      </c>
      <c r="C327" t="s">
        <v>207</v>
      </c>
      <c r="D327" s="1">
        <v>43966</v>
      </c>
      <c r="E327" s="6" t="s">
        <v>95</v>
      </c>
      <c r="F327" s="3">
        <v>4.5</v>
      </c>
      <c r="G327" s="1">
        <v>44195</v>
      </c>
      <c r="H327" s="1">
        <v>44195</v>
      </c>
      <c r="I327">
        <v>238</v>
      </c>
      <c r="J327" t="s">
        <v>28</v>
      </c>
      <c r="K327">
        <v>20000000</v>
      </c>
      <c r="L327">
        <f t="shared" si="16"/>
        <v>20008000</v>
      </c>
    </row>
    <row r="328" spans="1:12">
      <c r="A328" t="s">
        <v>218</v>
      </c>
      <c r="B328" t="s">
        <v>200</v>
      </c>
      <c r="C328" t="s">
        <v>219</v>
      </c>
      <c r="D328" s="1">
        <v>43966</v>
      </c>
      <c r="E328" s="6" t="s">
        <v>95</v>
      </c>
      <c r="F328" s="3">
        <v>4.3499999999999996</v>
      </c>
      <c r="G328" s="1">
        <v>44250</v>
      </c>
      <c r="H328" s="1">
        <v>44250</v>
      </c>
      <c r="I328">
        <v>293</v>
      </c>
      <c r="J328" t="s">
        <v>28</v>
      </c>
      <c r="K328">
        <v>50000000</v>
      </c>
      <c r="L328">
        <f t="shared" si="16"/>
        <v>50020000</v>
      </c>
    </row>
    <row r="329" spans="1:12">
      <c r="A329" t="s">
        <v>220</v>
      </c>
      <c r="B329" t="s">
        <v>215</v>
      </c>
      <c r="C329" t="s">
        <v>221</v>
      </c>
      <c r="D329" s="1">
        <v>43966</v>
      </c>
      <c r="E329" s="6" t="s">
        <v>229</v>
      </c>
      <c r="F329" s="3">
        <v>4.0999999999999996</v>
      </c>
      <c r="G329" s="1">
        <v>43964</v>
      </c>
      <c r="H329" s="1">
        <v>44075</v>
      </c>
      <c r="I329">
        <v>111</v>
      </c>
      <c r="J329" t="s">
        <v>28</v>
      </c>
      <c r="K329">
        <v>13310000</v>
      </c>
      <c r="L329">
        <f t="shared" si="16"/>
        <v>13299352</v>
      </c>
    </row>
    <row r="330" spans="1:12">
      <c r="A330" t="s">
        <v>222</v>
      </c>
      <c r="B330" t="s">
        <v>216</v>
      </c>
      <c r="C330" t="s">
        <v>223</v>
      </c>
      <c r="D330" s="1">
        <v>43966</v>
      </c>
      <c r="E330" s="6" t="s">
        <v>229</v>
      </c>
      <c r="F330" s="3">
        <v>4.1500000000000004</v>
      </c>
      <c r="G330" s="1">
        <v>43964</v>
      </c>
      <c r="H330" s="1">
        <v>44131</v>
      </c>
      <c r="I330">
        <v>167</v>
      </c>
      <c r="J330" t="s">
        <v>28</v>
      </c>
      <c r="K330">
        <v>10160000</v>
      </c>
      <c r="L330">
        <f t="shared" si="16"/>
        <v>10151872</v>
      </c>
    </row>
    <row r="331" spans="1:12">
      <c r="A331" t="s">
        <v>224</v>
      </c>
      <c r="B331" t="s">
        <v>217</v>
      </c>
      <c r="C331" t="s">
        <v>225</v>
      </c>
      <c r="D331" s="1">
        <v>43966</v>
      </c>
      <c r="E331" s="6" t="s">
        <v>229</v>
      </c>
      <c r="F331" s="3">
        <v>4.2</v>
      </c>
      <c r="G331" s="1">
        <v>43964</v>
      </c>
      <c r="H331" s="1">
        <v>44215</v>
      </c>
      <c r="I331">
        <v>251</v>
      </c>
      <c r="J331" t="s">
        <v>28</v>
      </c>
      <c r="K331">
        <v>13410000</v>
      </c>
      <c r="L331">
        <f t="shared" si="16"/>
        <v>13399272</v>
      </c>
    </row>
    <row r="332" spans="1:12">
      <c r="A332" t="s">
        <v>72</v>
      </c>
      <c r="B332" t="s">
        <v>73</v>
      </c>
      <c r="C332" t="s">
        <v>74</v>
      </c>
      <c r="D332" s="1">
        <v>43973</v>
      </c>
      <c r="E332" s="6" t="s">
        <v>248</v>
      </c>
      <c r="F332" s="3">
        <v>3.75</v>
      </c>
      <c r="G332" s="1">
        <v>43851</v>
      </c>
      <c r="H332" s="1">
        <v>43976</v>
      </c>
      <c r="I332">
        <v>125</v>
      </c>
      <c r="J332" t="s">
        <v>28</v>
      </c>
      <c r="K332">
        <v>15840000</v>
      </c>
      <c r="L332">
        <f t="shared" si="16"/>
        <v>16039584</v>
      </c>
    </row>
    <row r="333" spans="1:12">
      <c r="A333" t="s">
        <v>75</v>
      </c>
      <c r="B333" t="s">
        <v>76</v>
      </c>
      <c r="C333" t="s">
        <v>77</v>
      </c>
      <c r="D333" s="1">
        <v>43973</v>
      </c>
      <c r="E333" s="6" t="s">
        <v>226</v>
      </c>
      <c r="F333" s="3">
        <v>3.75</v>
      </c>
      <c r="G333" s="1">
        <v>43867</v>
      </c>
      <c r="H333" s="1">
        <v>43990</v>
      </c>
      <c r="I333">
        <v>123</v>
      </c>
      <c r="J333" t="s">
        <v>28</v>
      </c>
      <c r="K333">
        <v>21540000</v>
      </c>
      <c r="L333">
        <f t="shared" si="16"/>
        <v>21776939.999999996</v>
      </c>
    </row>
    <row r="334" spans="1:12">
      <c r="A334" t="s">
        <v>57</v>
      </c>
      <c r="B334" t="s">
        <v>14</v>
      </c>
      <c r="C334" t="s">
        <v>15</v>
      </c>
      <c r="D334" s="1">
        <v>43973</v>
      </c>
      <c r="E334" s="6" t="s">
        <v>244</v>
      </c>
      <c r="F334" s="3">
        <v>4.08</v>
      </c>
      <c r="G334" s="1">
        <v>43874</v>
      </c>
      <c r="H334" s="1">
        <v>44056</v>
      </c>
      <c r="I334">
        <v>182</v>
      </c>
      <c r="J334" t="s">
        <v>31</v>
      </c>
      <c r="K334">
        <v>16590000</v>
      </c>
      <c r="L334">
        <f t="shared" si="16"/>
        <v>16800693</v>
      </c>
    </row>
    <row r="335" spans="1:12">
      <c r="A335" t="s">
        <v>79</v>
      </c>
      <c r="B335" t="s">
        <v>80</v>
      </c>
      <c r="C335" t="s">
        <v>81</v>
      </c>
      <c r="D335" s="1">
        <v>43973</v>
      </c>
      <c r="E335" s="6" t="s">
        <v>210</v>
      </c>
      <c r="F335" s="3">
        <v>3.75</v>
      </c>
      <c r="G335" s="1">
        <v>43881</v>
      </c>
      <c r="H335" s="1">
        <v>44004</v>
      </c>
      <c r="I335">
        <v>123</v>
      </c>
      <c r="J335" t="s">
        <v>28</v>
      </c>
      <c r="K335">
        <v>24640000</v>
      </c>
      <c r="L335">
        <f t="shared" si="16"/>
        <v>24876544</v>
      </c>
    </row>
    <row r="336" spans="1:12">
      <c r="A336" t="s">
        <v>68</v>
      </c>
      <c r="B336" t="s">
        <v>70</v>
      </c>
      <c r="C336" t="s">
        <v>71</v>
      </c>
      <c r="D336" s="1">
        <v>43973</v>
      </c>
      <c r="E336" s="6" t="s">
        <v>247</v>
      </c>
      <c r="F336" s="3">
        <v>4.1500000000000004</v>
      </c>
      <c r="G336" s="1">
        <v>43844</v>
      </c>
      <c r="H336" s="1">
        <v>44210</v>
      </c>
      <c r="I336">
        <v>366</v>
      </c>
      <c r="J336" t="s">
        <v>28</v>
      </c>
      <c r="K336">
        <v>24590000</v>
      </c>
      <c r="L336">
        <f t="shared" si="16"/>
        <v>25042456</v>
      </c>
    </row>
    <row r="337" spans="1:12">
      <c r="A337" t="s">
        <v>84</v>
      </c>
      <c r="B337" t="s">
        <v>85</v>
      </c>
      <c r="C337" t="s">
        <v>86</v>
      </c>
      <c r="D337" s="1">
        <v>43973</v>
      </c>
      <c r="E337" s="6" t="s">
        <v>249</v>
      </c>
      <c r="F337" s="3">
        <v>3.7</v>
      </c>
      <c r="G337" s="1">
        <v>43893</v>
      </c>
      <c r="H337" s="1">
        <v>44014</v>
      </c>
      <c r="I337">
        <v>121</v>
      </c>
      <c r="J337" t="s">
        <v>28</v>
      </c>
      <c r="K337">
        <v>32310000</v>
      </c>
      <c r="L337">
        <f t="shared" si="16"/>
        <v>32574942</v>
      </c>
    </row>
    <row r="338" spans="1:12">
      <c r="A338" t="s">
        <v>117</v>
      </c>
      <c r="B338" t="s">
        <v>118</v>
      </c>
      <c r="C338" t="s">
        <v>119</v>
      </c>
      <c r="D338" s="1">
        <v>43973</v>
      </c>
      <c r="E338" s="6" t="s">
        <v>245</v>
      </c>
      <c r="F338" s="3">
        <v>4.2</v>
      </c>
      <c r="G338" s="1">
        <v>43914</v>
      </c>
      <c r="H338" s="1">
        <v>44280</v>
      </c>
      <c r="I338">
        <v>366</v>
      </c>
      <c r="J338" t="s">
        <v>28</v>
      </c>
      <c r="K338">
        <v>32780000</v>
      </c>
      <c r="L338">
        <f t="shared" si="16"/>
        <v>33016016.000000004</v>
      </c>
    </row>
    <row r="339" spans="1:12">
      <c r="A339" t="s">
        <v>134</v>
      </c>
      <c r="B339" t="s">
        <v>136</v>
      </c>
      <c r="C339" t="s">
        <v>135</v>
      </c>
      <c r="D339" s="1">
        <v>43973</v>
      </c>
      <c r="E339" s="6" t="s">
        <v>246</v>
      </c>
      <c r="F339" s="3">
        <v>4.2</v>
      </c>
      <c r="G339" s="1">
        <v>43928</v>
      </c>
      <c r="H339" s="1">
        <v>44294</v>
      </c>
      <c r="I339">
        <v>366</v>
      </c>
      <c r="J339" t="s">
        <v>28</v>
      </c>
      <c r="K339">
        <v>18100000</v>
      </c>
      <c r="L339">
        <f t="shared" si="16"/>
        <v>18179640</v>
      </c>
    </row>
    <row r="340" spans="1:12">
      <c r="A340" t="s">
        <v>145</v>
      </c>
      <c r="B340" t="s">
        <v>176</v>
      </c>
      <c r="C340" t="s">
        <v>147</v>
      </c>
      <c r="D340" s="1">
        <v>43973</v>
      </c>
      <c r="E340" s="6" t="s">
        <v>121</v>
      </c>
      <c r="F340" s="3">
        <v>4.2</v>
      </c>
      <c r="G340" s="1">
        <v>43934</v>
      </c>
      <c r="H340" s="1">
        <v>44047</v>
      </c>
      <c r="I340">
        <v>113</v>
      </c>
      <c r="J340" t="s">
        <v>28</v>
      </c>
      <c r="K340">
        <v>23320000</v>
      </c>
      <c r="L340">
        <f t="shared" si="16"/>
        <v>23441264.000000004</v>
      </c>
    </row>
    <row r="341" spans="1:12">
      <c r="A341" t="s">
        <v>148</v>
      </c>
      <c r="B341" t="s">
        <v>177</v>
      </c>
      <c r="C341" t="s">
        <v>150</v>
      </c>
      <c r="D341" s="1">
        <v>43973</v>
      </c>
      <c r="E341" s="6" t="s">
        <v>121</v>
      </c>
      <c r="F341" s="3">
        <v>4.25</v>
      </c>
      <c r="G341" s="1">
        <v>43934</v>
      </c>
      <c r="H341" s="1">
        <v>44099</v>
      </c>
      <c r="I341">
        <v>165</v>
      </c>
      <c r="J341" t="s">
        <v>28</v>
      </c>
      <c r="K341">
        <v>21110000</v>
      </c>
      <c r="L341">
        <f t="shared" si="16"/>
        <v>21219772.000000004</v>
      </c>
    </row>
    <row r="342" spans="1:12">
      <c r="A342" t="s">
        <v>151</v>
      </c>
      <c r="B342" t="s">
        <v>178</v>
      </c>
      <c r="C342" t="s">
        <v>153</v>
      </c>
      <c r="D342" s="1">
        <v>43973</v>
      </c>
      <c r="E342" s="6" t="s">
        <v>121</v>
      </c>
      <c r="F342" s="3">
        <v>4.3</v>
      </c>
      <c r="G342" s="1">
        <v>43934</v>
      </c>
      <c r="H342" s="1">
        <v>44187</v>
      </c>
      <c r="I342">
        <v>253</v>
      </c>
      <c r="J342" t="s">
        <v>28</v>
      </c>
      <c r="K342">
        <v>50810000</v>
      </c>
      <c r="L342">
        <f t="shared" si="16"/>
        <v>51074212.000000007</v>
      </c>
    </row>
    <row r="343" spans="1:12">
      <c r="A343" t="s">
        <v>159</v>
      </c>
      <c r="B343" t="s">
        <v>179</v>
      </c>
      <c r="C343" t="s">
        <v>162</v>
      </c>
      <c r="D343" s="1">
        <v>43973</v>
      </c>
      <c r="E343" s="6" t="s">
        <v>194</v>
      </c>
      <c r="F343" s="3">
        <v>4.2</v>
      </c>
      <c r="G343" s="1">
        <v>43941</v>
      </c>
      <c r="H343" s="1">
        <v>44054</v>
      </c>
      <c r="I343">
        <v>113</v>
      </c>
      <c r="J343" t="s">
        <v>28</v>
      </c>
      <c r="K343">
        <v>20850000</v>
      </c>
      <c r="L343">
        <f t="shared" si="16"/>
        <v>20927145</v>
      </c>
    </row>
    <row r="344" spans="1:12">
      <c r="A344" t="s">
        <v>160</v>
      </c>
      <c r="B344" t="s">
        <v>180</v>
      </c>
      <c r="C344" t="s">
        <v>163</v>
      </c>
      <c r="D344" s="1">
        <v>43973</v>
      </c>
      <c r="E344" s="6" t="s">
        <v>194</v>
      </c>
      <c r="F344" s="3">
        <v>4.25</v>
      </c>
      <c r="G344" s="1">
        <v>43941</v>
      </c>
      <c r="H344" s="1">
        <v>44116</v>
      </c>
      <c r="I344">
        <v>165</v>
      </c>
      <c r="J344" t="s">
        <v>28</v>
      </c>
      <c r="K344">
        <v>18540000</v>
      </c>
      <c r="L344">
        <f t="shared" si="16"/>
        <v>18608598</v>
      </c>
    </row>
    <row r="345" spans="1:12">
      <c r="A345" t="s">
        <v>161</v>
      </c>
      <c r="B345" t="s">
        <v>181</v>
      </c>
      <c r="C345" t="s">
        <v>164</v>
      </c>
      <c r="D345" s="1">
        <v>43973</v>
      </c>
      <c r="E345" s="6" t="s">
        <v>194</v>
      </c>
      <c r="F345" s="3">
        <v>4.3</v>
      </c>
      <c r="G345" s="1">
        <v>43941</v>
      </c>
      <c r="H345" s="1">
        <v>44194</v>
      </c>
      <c r="I345">
        <v>253</v>
      </c>
      <c r="J345" t="s">
        <v>28</v>
      </c>
      <c r="K345">
        <v>32240000</v>
      </c>
      <c r="L345">
        <f t="shared" si="16"/>
        <v>32359288</v>
      </c>
    </row>
    <row r="346" spans="1:12">
      <c r="A346" t="s">
        <v>182</v>
      </c>
      <c r="B346" t="s">
        <v>185</v>
      </c>
      <c r="C346" t="s">
        <v>188</v>
      </c>
      <c r="D346" s="1">
        <v>43973</v>
      </c>
      <c r="E346" s="6" t="s">
        <v>194</v>
      </c>
      <c r="F346" s="3">
        <v>4.2</v>
      </c>
      <c r="G346" s="1">
        <v>43948</v>
      </c>
      <c r="H346" s="1">
        <v>44061</v>
      </c>
      <c r="I346">
        <v>113</v>
      </c>
      <c r="J346" t="s">
        <v>28</v>
      </c>
      <c r="K346">
        <v>10020000</v>
      </c>
      <c r="L346">
        <f t="shared" si="16"/>
        <v>10057074</v>
      </c>
    </row>
    <row r="347" spans="1:12">
      <c r="A347" t="s">
        <v>183</v>
      </c>
      <c r="B347" t="s">
        <v>186</v>
      </c>
      <c r="C347" t="s">
        <v>189</v>
      </c>
      <c r="D347" s="1">
        <v>43973</v>
      </c>
      <c r="E347" s="6" t="s">
        <v>194</v>
      </c>
      <c r="F347" s="3">
        <v>4.25</v>
      </c>
      <c r="G347" s="1">
        <v>43948</v>
      </c>
      <c r="H347" s="1">
        <v>44119</v>
      </c>
      <c r="I347">
        <v>171</v>
      </c>
      <c r="J347" t="s">
        <v>28</v>
      </c>
      <c r="K347">
        <v>7020000</v>
      </c>
      <c r="L347">
        <f t="shared" si="16"/>
        <v>7045974</v>
      </c>
    </row>
    <row r="348" spans="1:12">
      <c r="A348" t="s">
        <v>184</v>
      </c>
      <c r="B348" t="s">
        <v>187</v>
      </c>
      <c r="C348" t="s">
        <v>190</v>
      </c>
      <c r="D348" s="1">
        <v>43973</v>
      </c>
      <c r="E348" s="6" t="s">
        <v>194</v>
      </c>
      <c r="F348" s="3">
        <v>4.3</v>
      </c>
      <c r="G348" s="1">
        <v>43948</v>
      </c>
      <c r="H348" s="1">
        <v>44201</v>
      </c>
      <c r="I348">
        <v>253</v>
      </c>
      <c r="J348" t="s">
        <v>28</v>
      </c>
      <c r="K348">
        <v>12580000</v>
      </c>
      <c r="L348">
        <f t="shared" si="16"/>
        <v>12626546</v>
      </c>
    </row>
    <row r="349" spans="1:12">
      <c r="A349" t="s">
        <v>201</v>
      </c>
      <c r="B349" t="s">
        <v>197</v>
      </c>
      <c r="C349" t="s">
        <v>205</v>
      </c>
      <c r="D349" s="1">
        <v>43973</v>
      </c>
      <c r="E349" s="6" t="s">
        <v>114</v>
      </c>
      <c r="F349" s="3">
        <v>4.2</v>
      </c>
      <c r="G349" s="1">
        <v>44068</v>
      </c>
      <c r="H349" s="1">
        <v>44068</v>
      </c>
      <c r="I349">
        <v>111</v>
      </c>
      <c r="J349" t="s">
        <v>28</v>
      </c>
      <c r="K349">
        <v>8330000</v>
      </c>
      <c r="L349">
        <f t="shared" ref="L349:L355" si="17">E349*K349</f>
        <v>8344994</v>
      </c>
    </row>
    <row r="350" spans="1:12">
      <c r="A350" t="s">
        <v>202</v>
      </c>
      <c r="B350" t="s">
        <v>198</v>
      </c>
      <c r="C350" t="s">
        <v>206</v>
      </c>
      <c r="D350" s="1">
        <v>43973</v>
      </c>
      <c r="E350" s="6" t="s">
        <v>114</v>
      </c>
      <c r="F350" s="3">
        <v>4.25</v>
      </c>
      <c r="G350" s="1">
        <v>44124</v>
      </c>
      <c r="H350" s="1">
        <v>44124</v>
      </c>
      <c r="I350">
        <v>167</v>
      </c>
      <c r="J350" t="s">
        <v>28</v>
      </c>
      <c r="K350">
        <v>17530000</v>
      </c>
      <c r="L350">
        <f t="shared" si="17"/>
        <v>17561554</v>
      </c>
    </row>
    <row r="351" spans="1:12">
      <c r="A351" t="s">
        <v>203</v>
      </c>
      <c r="B351" t="s">
        <v>199</v>
      </c>
      <c r="C351" t="s">
        <v>207</v>
      </c>
      <c r="D351" s="1">
        <v>43973</v>
      </c>
      <c r="E351" s="6" t="s">
        <v>114</v>
      </c>
      <c r="F351" s="3">
        <v>4.5</v>
      </c>
      <c r="G351" s="1">
        <v>44195</v>
      </c>
      <c r="H351" s="1">
        <v>44195</v>
      </c>
      <c r="I351">
        <v>238</v>
      </c>
      <c r="J351" t="s">
        <v>28</v>
      </c>
      <c r="K351">
        <v>20000000</v>
      </c>
      <c r="L351">
        <f t="shared" si="17"/>
        <v>20036000</v>
      </c>
    </row>
    <row r="352" spans="1:12">
      <c r="A352" t="s">
        <v>204</v>
      </c>
      <c r="B352" t="s">
        <v>200</v>
      </c>
      <c r="C352" t="s">
        <v>213</v>
      </c>
      <c r="D352" s="1">
        <v>43973</v>
      </c>
      <c r="E352" s="6" t="s">
        <v>114</v>
      </c>
      <c r="F352" s="3">
        <v>4.3499999999999996</v>
      </c>
      <c r="G352" s="1">
        <v>44250</v>
      </c>
      <c r="H352" s="1">
        <v>44250</v>
      </c>
      <c r="I352">
        <v>293</v>
      </c>
      <c r="J352" t="s">
        <v>28</v>
      </c>
      <c r="K352">
        <v>50000000</v>
      </c>
      <c r="L352">
        <f t="shared" si="17"/>
        <v>50090000</v>
      </c>
    </row>
    <row r="353" spans="1:12">
      <c r="A353" t="s">
        <v>220</v>
      </c>
      <c r="B353" t="s">
        <v>215</v>
      </c>
      <c r="C353" t="s">
        <v>221</v>
      </c>
      <c r="D353" s="1">
        <v>43973</v>
      </c>
      <c r="E353" s="6" t="s">
        <v>243</v>
      </c>
      <c r="F353" s="3">
        <v>4.0999999999999996</v>
      </c>
      <c r="G353" s="1">
        <v>43964</v>
      </c>
      <c r="H353" s="1">
        <v>44075</v>
      </c>
      <c r="I353">
        <v>111</v>
      </c>
      <c r="J353" t="s">
        <v>28</v>
      </c>
      <c r="K353">
        <v>13310000</v>
      </c>
      <c r="L353">
        <f t="shared" si="17"/>
        <v>13327303.000000002</v>
      </c>
    </row>
    <row r="354" spans="1:12">
      <c r="A354" t="s">
        <v>222</v>
      </c>
      <c r="B354" t="s">
        <v>216</v>
      </c>
      <c r="C354" t="s">
        <v>223</v>
      </c>
      <c r="D354" s="1">
        <v>43973</v>
      </c>
      <c r="E354" s="6" t="s">
        <v>243</v>
      </c>
      <c r="F354" s="3">
        <v>4.1500000000000004</v>
      </c>
      <c r="G354" s="1">
        <v>43964</v>
      </c>
      <c r="H354" s="1">
        <v>44131</v>
      </c>
      <c r="I354">
        <v>167</v>
      </c>
      <c r="J354" t="s">
        <v>28</v>
      </c>
      <c r="K354">
        <v>10160000</v>
      </c>
      <c r="L354">
        <f t="shared" si="17"/>
        <v>10173208</v>
      </c>
    </row>
    <row r="355" spans="1:12">
      <c r="A355" t="s">
        <v>224</v>
      </c>
      <c r="B355" t="s">
        <v>217</v>
      </c>
      <c r="C355" t="s">
        <v>225</v>
      </c>
      <c r="D355" s="1">
        <v>43973</v>
      </c>
      <c r="E355" s="6" t="s">
        <v>243</v>
      </c>
      <c r="F355" s="3">
        <v>4.2</v>
      </c>
      <c r="G355" s="1">
        <v>43964</v>
      </c>
      <c r="H355" s="1">
        <v>44215</v>
      </c>
      <c r="I355">
        <v>251</v>
      </c>
      <c r="J355" t="s">
        <v>28</v>
      </c>
      <c r="K355">
        <v>13410000</v>
      </c>
      <c r="L355">
        <f t="shared" si="17"/>
        <v>13427433.000000002</v>
      </c>
    </row>
    <row r="356" spans="1:12">
      <c r="A356" t="s">
        <v>240</v>
      </c>
      <c r="B356" t="s">
        <v>234</v>
      </c>
      <c r="C356" t="s">
        <v>237</v>
      </c>
      <c r="D356" s="1">
        <v>43973</v>
      </c>
      <c r="E356" s="6" t="s">
        <v>155</v>
      </c>
      <c r="F356" s="5">
        <v>4.0999999999999996</v>
      </c>
      <c r="G356" s="1">
        <v>43971</v>
      </c>
      <c r="H356" s="1">
        <v>44082</v>
      </c>
      <c r="I356">
        <f>H356-G356</f>
        <v>111</v>
      </c>
      <c r="J356" t="s">
        <v>28</v>
      </c>
      <c r="K356" s="5">
        <v>14040000</v>
      </c>
      <c r="L356">
        <f t="shared" ref="L356:L381" si="18">E356*K356</f>
        <v>14042808</v>
      </c>
    </row>
    <row r="357" spans="1:12">
      <c r="A357" t="s">
        <v>241</v>
      </c>
      <c r="B357" t="s">
        <v>235</v>
      </c>
      <c r="C357" t="s">
        <v>238</v>
      </c>
      <c r="D357" s="1">
        <v>43973</v>
      </c>
      <c r="E357" s="6" t="s">
        <v>155</v>
      </c>
      <c r="F357" s="5">
        <v>4.1500000000000004</v>
      </c>
      <c r="G357" s="1">
        <v>43971</v>
      </c>
      <c r="H357" s="1">
        <v>44138</v>
      </c>
      <c r="I357">
        <f t="shared" ref="I357:I358" si="19">H357-G357</f>
        <v>167</v>
      </c>
      <c r="J357" t="s">
        <v>28</v>
      </c>
      <c r="K357" s="5">
        <v>6040000</v>
      </c>
      <c r="L357">
        <f t="shared" si="18"/>
        <v>6041208</v>
      </c>
    </row>
    <row r="358" spans="1:12">
      <c r="A358" t="s">
        <v>242</v>
      </c>
      <c r="B358" t="s">
        <v>236</v>
      </c>
      <c r="C358" t="s">
        <v>239</v>
      </c>
      <c r="D358" s="1">
        <v>43973</v>
      </c>
      <c r="E358" s="6" t="s">
        <v>155</v>
      </c>
      <c r="F358" s="5">
        <v>4.2</v>
      </c>
      <c r="G358" s="1">
        <v>43971</v>
      </c>
      <c r="H358" s="1">
        <v>44222</v>
      </c>
      <c r="I358">
        <f t="shared" si="19"/>
        <v>251</v>
      </c>
      <c r="J358" t="s">
        <v>28</v>
      </c>
      <c r="K358" s="5">
        <v>15960000</v>
      </c>
      <c r="L358">
        <f t="shared" si="18"/>
        <v>15963192</v>
      </c>
    </row>
    <row r="359" spans="1:12">
      <c r="A359" t="s">
        <v>75</v>
      </c>
      <c r="B359" t="s">
        <v>76</v>
      </c>
      <c r="C359" t="s">
        <v>77</v>
      </c>
      <c r="D359" s="1">
        <v>43980</v>
      </c>
      <c r="E359" s="8" t="s">
        <v>226</v>
      </c>
      <c r="F359" s="3">
        <v>3.75</v>
      </c>
      <c r="G359" s="1">
        <v>43867</v>
      </c>
      <c r="H359" s="1">
        <v>43990</v>
      </c>
      <c r="I359">
        <v>123</v>
      </c>
      <c r="J359" t="s">
        <v>28</v>
      </c>
      <c r="K359">
        <v>21540000</v>
      </c>
      <c r="L359">
        <f t="shared" si="18"/>
        <v>21776939.999999996</v>
      </c>
    </row>
    <row r="360" spans="1:12" ht="14.25">
      <c r="A360" t="s">
        <v>57</v>
      </c>
      <c r="B360" t="s">
        <v>14</v>
      </c>
      <c r="C360" t="s">
        <v>15</v>
      </c>
      <c r="D360" s="1">
        <v>43980</v>
      </c>
      <c r="E360" s="9" t="s">
        <v>264</v>
      </c>
      <c r="F360" s="3">
        <v>4.08</v>
      </c>
      <c r="G360" s="1">
        <v>43874</v>
      </c>
      <c r="H360" s="1">
        <v>44056</v>
      </c>
      <c r="I360">
        <v>182</v>
      </c>
      <c r="J360" t="s">
        <v>31</v>
      </c>
      <c r="K360">
        <v>16590000</v>
      </c>
      <c r="L360">
        <f t="shared" si="18"/>
        <v>16813965</v>
      </c>
    </row>
    <row r="361" spans="1:12">
      <c r="A361" t="s">
        <v>79</v>
      </c>
      <c r="B361" t="s">
        <v>80</v>
      </c>
      <c r="C361" t="s">
        <v>81</v>
      </c>
      <c r="D361" s="1">
        <v>43980</v>
      </c>
      <c r="E361" s="8" t="s">
        <v>210</v>
      </c>
      <c r="F361" s="3">
        <v>3.75</v>
      </c>
      <c r="G361" s="1">
        <v>43881</v>
      </c>
      <c r="H361" s="1">
        <v>44004</v>
      </c>
      <c r="I361">
        <v>123</v>
      </c>
      <c r="J361" t="s">
        <v>28</v>
      </c>
      <c r="K361">
        <v>24640000</v>
      </c>
      <c r="L361">
        <f t="shared" si="18"/>
        <v>24876544</v>
      </c>
    </row>
    <row r="362" spans="1:12" ht="14.25">
      <c r="A362" t="s">
        <v>68</v>
      </c>
      <c r="B362" t="s">
        <v>70</v>
      </c>
      <c r="C362" t="s">
        <v>71</v>
      </c>
      <c r="D362" s="1">
        <v>43980</v>
      </c>
      <c r="E362" s="9" t="s">
        <v>265</v>
      </c>
      <c r="F362" s="3">
        <v>4.1500000000000004</v>
      </c>
      <c r="G362" s="1">
        <v>43844</v>
      </c>
      <c r="H362" s="1">
        <v>44210</v>
      </c>
      <c r="I362">
        <v>366</v>
      </c>
      <c r="J362" t="s">
        <v>28</v>
      </c>
      <c r="K362">
        <v>24590000</v>
      </c>
      <c r="L362">
        <f t="shared" si="18"/>
        <v>25076882</v>
      </c>
    </row>
    <row r="363" spans="1:12">
      <c r="A363" t="s">
        <v>84</v>
      </c>
      <c r="B363" t="s">
        <v>85</v>
      </c>
      <c r="C363" t="s">
        <v>86</v>
      </c>
      <c r="D363" s="1">
        <v>43980</v>
      </c>
      <c r="E363" s="8" t="s">
        <v>249</v>
      </c>
      <c r="F363" s="3">
        <v>3.7</v>
      </c>
      <c r="G363" s="1">
        <v>43893</v>
      </c>
      <c r="H363" s="1">
        <v>44014</v>
      </c>
      <c r="I363">
        <v>121</v>
      </c>
      <c r="J363" t="s">
        <v>28</v>
      </c>
      <c r="K363">
        <v>32310000</v>
      </c>
      <c r="L363">
        <f t="shared" si="18"/>
        <v>32574942</v>
      </c>
    </row>
    <row r="364" spans="1:12" ht="14.25">
      <c r="A364" t="s">
        <v>117</v>
      </c>
      <c r="B364" t="s">
        <v>118</v>
      </c>
      <c r="C364" t="s">
        <v>119</v>
      </c>
      <c r="D364" s="1">
        <v>43980</v>
      </c>
      <c r="E364" s="9" t="s">
        <v>130</v>
      </c>
      <c r="F364" s="3">
        <v>4.2</v>
      </c>
      <c r="G364" s="1">
        <v>43914</v>
      </c>
      <c r="H364" s="1">
        <v>44280</v>
      </c>
      <c r="I364">
        <v>366</v>
      </c>
      <c r="J364" t="s">
        <v>28</v>
      </c>
      <c r="K364">
        <v>32780000</v>
      </c>
      <c r="L364">
        <f t="shared" si="18"/>
        <v>33055352</v>
      </c>
    </row>
    <row r="365" spans="1:12" ht="14.25">
      <c r="A365" t="s">
        <v>134</v>
      </c>
      <c r="B365" t="s">
        <v>136</v>
      </c>
      <c r="C365" t="s">
        <v>135</v>
      </c>
      <c r="D365" s="1">
        <v>43980</v>
      </c>
      <c r="E365" s="9" t="s">
        <v>133</v>
      </c>
      <c r="F365" s="3">
        <v>4.2</v>
      </c>
      <c r="G365" s="1">
        <v>43928</v>
      </c>
      <c r="H365" s="1">
        <v>44294</v>
      </c>
      <c r="I365">
        <v>366</v>
      </c>
      <c r="J365" t="s">
        <v>28</v>
      </c>
      <c r="K365">
        <v>18100000</v>
      </c>
      <c r="L365">
        <f t="shared" si="18"/>
        <v>18201360</v>
      </c>
    </row>
    <row r="366" spans="1:12">
      <c r="A366" t="s">
        <v>145</v>
      </c>
      <c r="B366" t="s">
        <v>176</v>
      </c>
      <c r="C366" t="s">
        <v>147</v>
      </c>
      <c r="D366" s="1">
        <v>43980</v>
      </c>
      <c r="E366" s="10" t="s">
        <v>266</v>
      </c>
      <c r="F366" s="3">
        <v>4.2</v>
      </c>
      <c r="G366" s="1">
        <v>43934</v>
      </c>
      <c r="H366" s="1">
        <v>44047</v>
      </c>
      <c r="I366">
        <v>113</v>
      </c>
      <c r="J366" t="s">
        <v>28</v>
      </c>
      <c r="K366">
        <v>23320000</v>
      </c>
      <c r="L366">
        <f t="shared" si="18"/>
        <v>23466916</v>
      </c>
    </row>
    <row r="367" spans="1:12">
      <c r="A367" t="s">
        <v>148</v>
      </c>
      <c r="B367" t="s">
        <v>177</v>
      </c>
      <c r="C367" t="s">
        <v>150</v>
      </c>
      <c r="D367" s="1">
        <v>43980</v>
      </c>
      <c r="E367" s="10" t="s">
        <v>266</v>
      </c>
      <c r="F367" s="3">
        <v>4.25</v>
      </c>
      <c r="G367" s="1">
        <v>43934</v>
      </c>
      <c r="H367" s="1">
        <v>44099</v>
      </c>
      <c r="I367">
        <v>165</v>
      </c>
      <c r="J367" t="s">
        <v>28</v>
      </c>
      <c r="K367">
        <v>21110000</v>
      </c>
      <c r="L367">
        <f t="shared" si="18"/>
        <v>21242993</v>
      </c>
    </row>
    <row r="368" spans="1:12">
      <c r="A368" t="s">
        <v>151</v>
      </c>
      <c r="B368" t="s">
        <v>178</v>
      </c>
      <c r="C368" t="s">
        <v>153</v>
      </c>
      <c r="D368" s="1">
        <v>43980</v>
      </c>
      <c r="E368" s="10" t="s">
        <v>266</v>
      </c>
      <c r="F368" s="3">
        <v>4.3</v>
      </c>
      <c r="G368" s="1">
        <v>43934</v>
      </c>
      <c r="H368" s="1">
        <v>44187</v>
      </c>
      <c r="I368">
        <v>253</v>
      </c>
      <c r="J368" t="s">
        <v>28</v>
      </c>
      <c r="K368">
        <v>50810000</v>
      </c>
      <c r="L368">
        <f t="shared" si="18"/>
        <v>51130103</v>
      </c>
    </row>
    <row r="369" spans="1:12">
      <c r="A369" t="s">
        <v>159</v>
      </c>
      <c r="B369" t="s">
        <v>179</v>
      </c>
      <c r="C369" t="s">
        <v>162</v>
      </c>
      <c r="D369" s="1">
        <v>43980</v>
      </c>
      <c r="E369" s="10" t="s">
        <v>267</v>
      </c>
      <c r="F369" s="3">
        <v>4.2</v>
      </c>
      <c r="G369" s="1">
        <v>43941</v>
      </c>
      <c r="H369" s="1">
        <v>44054</v>
      </c>
      <c r="I369">
        <v>113</v>
      </c>
      <c r="J369" t="s">
        <v>28</v>
      </c>
      <c r="K369">
        <v>20850000</v>
      </c>
      <c r="L369">
        <f t="shared" si="18"/>
        <v>20945910</v>
      </c>
    </row>
    <row r="370" spans="1:12">
      <c r="A370" t="s">
        <v>160</v>
      </c>
      <c r="B370" t="s">
        <v>180</v>
      </c>
      <c r="C370" t="s">
        <v>163</v>
      </c>
      <c r="D370" s="1">
        <v>43980</v>
      </c>
      <c r="E370" s="10" t="s">
        <v>267</v>
      </c>
      <c r="F370" s="3">
        <v>4.25</v>
      </c>
      <c r="G370" s="1">
        <v>43941</v>
      </c>
      <c r="H370" s="1">
        <v>44116</v>
      </c>
      <c r="I370">
        <v>165</v>
      </c>
      <c r="J370" t="s">
        <v>28</v>
      </c>
      <c r="K370">
        <v>18540000</v>
      </c>
      <c r="L370">
        <f t="shared" si="18"/>
        <v>18625284</v>
      </c>
    </row>
    <row r="371" spans="1:12">
      <c r="A371" t="s">
        <v>161</v>
      </c>
      <c r="B371" t="s">
        <v>181</v>
      </c>
      <c r="C371" t="s">
        <v>164</v>
      </c>
      <c r="D371" s="1">
        <v>43980</v>
      </c>
      <c r="E371" s="10" t="s">
        <v>267</v>
      </c>
      <c r="F371" s="3">
        <v>4.3</v>
      </c>
      <c r="G371" s="1">
        <v>43941</v>
      </c>
      <c r="H371" s="1">
        <v>44194</v>
      </c>
      <c r="I371">
        <v>253</v>
      </c>
      <c r="J371" t="s">
        <v>28</v>
      </c>
      <c r="K371">
        <v>32240000</v>
      </c>
      <c r="L371">
        <f t="shared" si="18"/>
        <v>32388303.999999996</v>
      </c>
    </row>
    <row r="372" spans="1:12">
      <c r="A372" t="s">
        <v>182</v>
      </c>
      <c r="B372" t="s">
        <v>185</v>
      </c>
      <c r="C372" t="s">
        <v>188</v>
      </c>
      <c r="D372" s="1">
        <v>43980</v>
      </c>
      <c r="E372" s="10" t="s">
        <v>82</v>
      </c>
      <c r="F372" s="3">
        <v>4.2</v>
      </c>
      <c r="G372" s="1">
        <v>43948</v>
      </c>
      <c r="H372" s="1">
        <v>44061</v>
      </c>
      <c r="I372">
        <v>113</v>
      </c>
      <c r="J372" t="s">
        <v>28</v>
      </c>
      <c r="K372">
        <v>10020000</v>
      </c>
      <c r="L372">
        <f t="shared" si="18"/>
        <v>10069097.999999998</v>
      </c>
    </row>
    <row r="373" spans="1:12">
      <c r="A373" t="s">
        <v>183</v>
      </c>
      <c r="B373" t="s">
        <v>186</v>
      </c>
      <c r="C373" t="s">
        <v>189</v>
      </c>
      <c r="D373" s="1">
        <v>43980</v>
      </c>
      <c r="E373" s="10" t="s">
        <v>82</v>
      </c>
      <c r="F373" s="3">
        <v>4.25</v>
      </c>
      <c r="G373" s="1">
        <v>43948</v>
      </c>
      <c r="H373" s="1">
        <v>44119</v>
      </c>
      <c r="I373">
        <v>171</v>
      </c>
      <c r="J373" t="s">
        <v>28</v>
      </c>
      <c r="K373">
        <v>7020000</v>
      </c>
      <c r="L373">
        <f t="shared" si="18"/>
        <v>7054397.9999999991</v>
      </c>
    </row>
    <row r="374" spans="1:12">
      <c r="A374" t="s">
        <v>184</v>
      </c>
      <c r="B374" t="s">
        <v>187</v>
      </c>
      <c r="C374" t="s">
        <v>190</v>
      </c>
      <c r="D374" s="1">
        <v>43980</v>
      </c>
      <c r="E374" s="10" t="s">
        <v>82</v>
      </c>
      <c r="F374" s="3">
        <v>4.3</v>
      </c>
      <c r="G374" s="1">
        <v>43948</v>
      </c>
      <c r="H374" s="1">
        <v>44201</v>
      </c>
      <c r="I374">
        <v>253</v>
      </c>
      <c r="J374" t="s">
        <v>28</v>
      </c>
      <c r="K374">
        <v>12580000</v>
      </c>
      <c r="L374">
        <f t="shared" si="18"/>
        <v>12641641.999999998</v>
      </c>
    </row>
    <row r="375" spans="1:12">
      <c r="A375" t="s">
        <v>201</v>
      </c>
      <c r="B375" t="s">
        <v>197</v>
      </c>
      <c r="C375" t="s">
        <v>205</v>
      </c>
      <c r="D375" s="1">
        <v>43980</v>
      </c>
      <c r="E375" s="10" t="s">
        <v>268</v>
      </c>
      <c r="F375" s="3">
        <v>4.2</v>
      </c>
      <c r="G375" s="1">
        <v>44068</v>
      </c>
      <c r="H375" s="1">
        <v>44068</v>
      </c>
      <c r="I375">
        <v>111</v>
      </c>
      <c r="J375" t="s">
        <v>28</v>
      </c>
      <c r="K375">
        <v>8330000</v>
      </c>
      <c r="L375">
        <f t="shared" si="18"/>
        <v>8354156.9999999991</v>
      </c>
    </row>
    <row r="376" spans="1:12">
      <c r="A376" t="s">
        <v>202</v>
      </c>
      <c r="B376" t="s">
        <v>198</v>
      </c>
      <c r="C376" t="s">
        <v>206</v>
      </c>
      <c r="D376" s="1">
        <v>43980</v>
      </c>
      <c r="E376" s="10" t="s">
        <v>268</v>
      </c>
      <c r="F376" s="3">
        <v>4.25</v>
      </c>
      <c r="G376" s="1">
        <v>44124</v>
      </c>
      <c r="H376" s="1">
        <v>44124</v>
      </c>
      <c r="I376">
        <v>167</v>
      </c>
      <c r="J376" t="s">
        <v>28</v>
      </c>
      <c r="K376">
        <v>17530000</v>
      </c>
      <c r="L376">
        <f t="shared" si="18"/>
        <v>17580837</v>
      </c>
    </row>
    <row r="377" spans="1:12">
      <c r="A377" t="s">
        <v>203</v>
      </c>
      <c r="B377" t="s">
        <v>199</v>
      </c>
      <c r="C377" t="s">
        <v>207</v>
      </c>
      <c r="D377" s="1">
        <v>43980</v>
      </c>
      <c r="E377" s="10" t="s">
        <v>268</v>
      </c>
      <c r="F377" s="3">
        <v>4.5</v>
      </c>
      <c r="G377" s="1">
        <v>44195</v>
      </c>
      <c r="H377" s="1">
        <v>44195</v>
      </c>
      <c r="I377">
        <v>238</v>
      </c>
      <c r="J377" t="s">
        <v>28</v>
      </c>
      <c r="K377">
        <v>20000000</v>
      </c>
      <c r="L377">
        <f t="shared" si="18"/>
        <v>20057999.999999996</v>
      </c>
    </row>
    <row r="378" spans="1:12">
      <c r="A378" t="s">
        <v>204</v>
      </c>
      <c r="B378" t="s">
        <v>200</v>
      </c>
      <c r="C378" t="s">
        <v>213</v>
      </c>
      <c r="D378" s="1">
        <v>43980</v>
      </c>
      <c r="E378" s="10" t="s">
        <v>268</v>
      </c>
      <c r="F378" s="3">
        <v>4.3499999999999996</v>
      </c>
      <c r="G378" s="1">
        <v>44250</v>
      </c>
      <c r="H378" s="1">
        <v>44250</v>
      </c>
      <c r="I378">
        <v>293</v>
      </c>
      <c r="J378" t="s">
        <v>28</v>
      </c>
      <c r="K378">
        <v>50000000</v>
      </c>
      <c r="L378">
        <f t="shared" si="18"/>
        <v>50144999.999999993</v>
      </c>
    </row>
    <row r="379" spans="1:12">
      <c r="A379" t="s">
        <v>220</v>
      </c>
      <c r="B379" t="s">
        <v>215</v>
      </c>
      <c r="C379" t="s">
        <v>221</v>
      </c>
      <c r="D379" s="1">
        <v>43980</v>
      </c>
      <c r="E379" s="10" t="s">
        <v>105</v>
      </c>
      <c r="F379" s="3">
        <v>4.0999999999999996</v>
      </c>
      <c r="G379" s="1">
        <v>43964</v>
      </c>
      <c r="H379" s="1">
        <v>44075</v>
      </c>
      <c r="I379">
        <v>111</v>
      </c>
      <c r="J379" t="s">
        <v>28</v>
      </c>
      <c r="K379">
        <v>13310000</v>
      </c>
      <c r="L379">
        <f t="shared" si="18"/>
        <v>13341944</v>
      </c>
    </row>
    <row r="380" spans="1:12">
      <c r="A380" t="s">
        <v>222</v>
      </c>
      <c r="B380" t="s">
        <v>216</v>
      </c>
      <c r="C380" t="s">
        <v>223</v>
      </c>
      <c r="D380" s="1">
        <v>43980</v>
      </c>
      <c r="E380" s="10" t="s">
        <v>105</v>
      </c>
      <c r="F380" s="3">
        <v>4.1500000000000004</v>
      </c>
      <c r="G380" s="1">
        <v>43964</v>
      </c>
      <c r="H380" s="1">
        <v>44131</v>
      </c>
      <c r="I380">
        <v>167</v>
      </c>
      <c r="J380" t="s">
        <v>28</v>
      </c>
      <c r="K380">
        <v>10160000</v>
      </c>
      <c r="L380">
        <f t="shared" si="18"/>
        <v>10184384</v>
      </c>
    </row>
    <row r="381" spans="1:12">
      <c r="A381" t="s">
        <v>224</v>
      </c>
      <c r="B381" t="s">
        <v>217</v>
      </c>
      <c r="C381" t="s">
        <v>225</v>
      </c>
      <c r="D381" s="1">
        <v>43980</v>
      </c>
      <c r="E381" s="10" t="s">
        <v>105</v>
      </c>
      <c r="F381" s="3">
        <v>4.2</v>
      </c>
      <c r="G381" s="1">
        <v>43964</v>
      </c>
      <c r="H381" s="1">
        <v>44215</v>
      </c>
      <c r="I381">
        <v>251</v>
      </c>
      <c r="J381" t="s">
        <v>28</v>
      </c>
      <c r="K381">
        <v>13410000</v>
      </c>
      <c r="L381">
        <f t="shared" si="18"/>
        <v>13442184</v>
      </c>
    </row>
    <row r="382" spans="1:12">
      <c r="A382" t="s">
        <v>240</v>
      </c>
      <c r="B382" t="s">
        <v>234</v>
      </c>
      <c r="C382" t="s">
        <v>237</v>
      </c>
      <c r="D382" s="1">
        <v>43980</v>
      </c>
      <c r="E382" s="10" t="s">
        <v>269</v>
      </c>
      <c r="F382" s="5">
        <v>4.0999999999999996</v>
      </c>
      <c r="G382" s="1">
        <v>43971</v>
      </c>
      <c r="H382" s="1">
        <v>44082</v>
      </c>
      <c r="I382">
        <f>H382-G382</f>
        <v>111</v>
      </c>
      <c r="J382" t="s">
        <v>28</v>
      </c>
      <c r="K382" s="5">
        <v>14040000</v>
      </c>
      <c r="L382">
        <f t="shared" ref="L382:L410" si="20">E382*K382</f>
        <v>14054039.999999998</v>
      </c>
    </row>
    <row r="383" spans="1:12">
      <c r="A383" t="s">
        <v>241</v>
      </c>
      <c r="B383" t="s">
        <v>235</v>
      </c>
      <c r="C383" t="s">
        <v>238</v>
      </c>
      <c r="D383" s="1">
        <v>43980</v>
      </c>
      <c r="E383" s="10" t="s">
        <v>269</v>
      </c>
      <c r="F383" s="5">
        <v>4.1500000000000004</v>
      </c>
      <c r="G383" s="1">
        <v>43971</v>
      </c>
      <c r="H383" s="1">
        <v>44138</v>
      </c>
      <c r="I383">
        <f t="shared" ref="I383:I386" si="21">H383-G383</f>
        <v>167</v>
      </c>
      <c r="J383" t="s">
        <v>28</v>
      </c>
      <c r="K383" s="5">
        <v>6040000</v>
      </c>
      <c r="L383">
        <f t="shared" si="20"/>
        <v>6046039.9999999991</v>
      </c>
    </row>
    <row r="384" spans="1:12">
      <c r="A384" t="s">
        <v>242</v>
      </c>
      <c r="B384" t="s">
        <v>236</v>
      </c>
      <c r="C384" t="s">
        <v>239</v>
      </c>
      <c r="D384" s="1">
        <v>43980</v>
      </c>
      <c r="E384" s="10" t="s">
        <v>269</v>
      </c>
      <c r="F384" s="5">
        <v>4.2</v>
      </c>
      <c r="G384" s="1">
        <v>43971</v>
      </c>
      <c r="H384" s="1">
        <v>44222</v>
      </c>
      <c r="I384">
        <f t="shared" si="21"/>
        <v>251</v>
      </c>
      <c r="J384" t="s">
        <v>28</v>
      </c>
      <c r="K384" s="5">
        <v>15960000</v>
      </c>
      <c r="L384">
        <f t="shared" si="20"/>
        <v>15975959.999999998</v>
      </c>
    </row>
    <row r="385" spans="1:12">
      <c r="A385" t="s">
        <v>250</v>
      </c>
      <c r="B385" t="s">
        <v>253</v>
      </c>
      <c r="C385" t="s">
        <v>256</v>
      </c>
      <c r="D385" s="1">
        <v>43980</v>
      </c>
      <c r="E385" s="10" t="s">
        <v>139</v>
      </c>
      <c r="F385" s="5">
        <v>4.0999999999999996</v>
      </c>
      <c r="G385" s="1" t="s">
        <v>259</v>
      </c>
      <c r="H385" s="1" t="s">
        <v>260</v>
      </c>
      <c r="I385">
        <f t="shared" si="21"/>
        <v>111</v>
      </c>
      <c r="J385" t="s">
        <v>28</v>
      </c>
      <c r="K385" s="5">
        <v>13000000</v>
      </c>
      <c r="L385">
        <f t="shared" si="20"/>
        <v>13009099.999999998</v>
      </c>
    </row>
    <row r="386" spans="1:12">
      <c r="A386" t="s">
        <v>251</v>
      </c>
      <c r="B386" t="s">
        <v>254</v>
      </c>
      <c r="C386" t="s">
        <v>257</v>
      </c>
      <c r="D386" s="1">
        <v>43980</v>
      </c>
      <c r="E386" s="10" t="s">
        <v>139</v>
      </c>
      <c r="F386" s="5">
        <v>4.1500000000000004</v>
      </c>
      <c r="G386" s="1" t="s">
        <v>259</v>
      </c>
      <c r="H386" s="1" t="s">
        <v>261</v>
      </c>
      <c r="I386">
        <f t="shared" si="21"/>
        <v>167</v>
      </c>
      <c r="J386" t="s">
        <v>28</v>
      </c>
      <c r="K386" s="5">
        <v>8320000</v>
      </c>
      <c r="L386">
        <f t="shared" si="20"/>
        <v>8325823.9999999991</v>
      </c>
    </row>
    <row r="387" spans="1:12">
      <c r="A387" t="s">
        <v>252</v>
      </c>
      <c r="B387" t="s">
        <v>255</v>
      </c>
      <c r="C387" t="s">
        <v>258</v>
      </c>
      <c r="D387" s="1">
        <v>43980</v>
      </c>
      <c r="E387" s="10" t="s">
        <v>139</v>
      </c>
      <c r="F387" s="5">
        <v>4.2</v>
      </c>
      <c r="G387" s="1" t="s">
        <v>259</v>
      </c>
      <c r="H387" s="1" t="s">
        <v>262</v>
      </c>
      <c r="I387">
        <f>H387-G387</f>
        <v>251</v>
      </c>
      <c r="J387" t="s">
        <v>28</v>
      </c>
      <c r="K387" s="5">
        <v>14050000</v>
      </c>
      <c r="L387">
        <f t="shared" si="20"/>
        <v>14059834.999999998</v>
      </c>
    </row>
    <row r="388" spans="1:12">
      <c r="A388" t="s">
        <v>75</v>
      </c>
      <c r="B388" t="s">
        <v>76</v>
      </c>
      <c r="C388" t="s">
        <v>77</v>
      </c>
      <c r="D388" s="1">
        <v>43982</v>
      </c>
      <c r="E388" s="7" t="s">
        <v>230</v>
      </c>
      <c r="F388" s="3">
        <v>3.75</v>
      </c>
      <c r="G388" s="1">
        <v>43867</v>
      </c>
      <c r="H388" s="1">
        <v>43990</v>
      </c>
      <c r="I388">
        <v>123</v>
      </c>
      <c r="J388" t="s">
        <v>28</v>
      </c>
      <c r="K388">
        <v>21540000</v>
      </c>
      <c r="L388">
        <f t="shared" si="20"/>
        <v>21796326</v>
      </c>
    </row>
    <row r="389" spans="1:12">
      <c r="A389" t="s">
        <v>57</v>
      </c>
      <c r="B389" t="s">
        <v>14</v>
      </c>
      <c r="C389" t="s">
        <v>15</v>
      </c>
      <c r="D389" s="1">
        <v>43982</v>
      </c>
      <c r="E389" s="10" t="s">
        <v>264</v>
      </c>
      <c r="F389" s="3">
        <v>4.08</v>
      </c>
      <c r="G389" s="1">
        <v>43874</v>
      </c>
      <c r="H389" s="1">
        <v>44056</v>
      </c>
      <c r="I389">
        <v>182</v>
      </c>
      <c r="J389" t="s">
        <v>31</v>
      </c>
      <c r="K389">
        <v>16590000</v>
      </c>
      <c r="L389">
        <f t="shared" si="20"/>
        <v>16813965</v>
      </c>
    </row>
    <row r="390" spans="1:12">
      <c r="A390" t="s">
        <v>79</v>
      </c>
      <c r="B390" t="s">
        <v>80</v>
      </c>
      <c r="C390" t="s">
        <v>81</v>
      </c>
      <c r="D390" s="1">
        <v>43982</v>
      </c>
      <c r="E390" s="10" t="s">
        <v>127</v>
      </c>
      <c r="F390" s="3">
        <v>3.75</v>
      </c>
      <c r="G390" s="1">
        <v>43881</v>
      </c>
      <c r="H390" s="1">
        <v>44004</v>
      </c>
      <c r="I390">
        <v>123</v>
      </c>
      <c r="J390" t="s">
        <v>28</v>
      </c>
      <c r="K390">
        <v>24640000</v>
      </c>
      <c r="L390">
        <f t="shared" si="20"/>
        <v>24898720</v>
      </c>
    </row>
    <row r="391" spans="1:12">
      <c r="A391" t="s">
        <v>68</v>
      </c>
      <c r="B391" t="s">
        <v>70</v>
      </c>
      <c r="C391" t="s">
        <v>71</v>
      </c>
      <c r="D391" s="1">
        <v>43982</v>
      </c>
      <c r="E391" s="10" t="s">
        <v>265</v>
      </c>
      <c r="F391" s="3">
        <v>4.1500000000000004</v>
      </c>
      <c r="G391" s="1">
        <v>43844</v>
      </c>
      <c r="H391" s="1">
        <v>44210</v>
      </c>
      <c r="I391">
        <v>366</v>
      </c>
      <c r="J391" t="s">
        <v>28</v>
      </c>
      <c r="K391">
        <v>24590000</v>
      </c>
      <c r="L391">
        <f t="shared" si="20"/>
        <v>25076882</v>
      </c>
    </row>
    <row r="392" spans="1:12">
      <c r="A392" t="s">
        <v>84</v>
      </c>
      <c r="B392" t="s">
        <v>85</v>
      </c>
      <c r="C392" t="s">
        <v>86</v>
      </c>
      <c r="D392" s="1">
        <v>43982</v>
      </c>
      <c r="E392" s="10" t="s">
        <v>263</v>
      </c>
      <c r="F392" s="3">
        <v>3.7</v>
      </c>
      <c r="G392" s="1">
        <v>43893</v>
      </c>
      <c r="H392" s="1">
        <v>44014</v>
      </c>
      <c r="I392">
        <v>121</v>
      </c>
      <c r="J392" t="s">
        <v>28</v>
      </c>
      <c r="K392">
        <v>32310000</v>
      </c>
      <c r="L392">
        <f t="shared" si="20"/>
        <v>32604021.000000004</v>
      </c>
    </row>
    <row r="393" spans="1:12">
      <c r="A393" t="s">
        <v>117</v>
      </c>
      <c r="B393" t="s">
        <v>118</v>
      </c>
      <c r="C393" t="s">
        <v>119</v>
      </c>
      <c r="D393" s="1">
        <v>43982</v>
      </c>
      <c r="E393" s="10" t="s">
        <v>130</v>
      </c>
      <c r="F393" s="3">
        <v>4.2</v>
      </c>
      <c r="G393" s="1">
        <v>43914</v>
      </c>
      <c r="H393" s="1">
        <v>44280</v>
      </c>
      <c r="I393">
        <v>366</v>
      </c>
      <c r="J393" t="s">
        <v>28</v>
      </c>
      <c r="K393">
        <v>32780000</v>
      </c>
      <c r="L393">
        <f t="shared" si="20"/>
        <v>33055352</v>
      </c>
    </row>
    <row r="394" spans="1:12">
      <c r="A394" t="s">
        <v>134</v>
      </c>
      <c r="B394" t="s">
        <v>136</v>
      </c>
      <c r="C394" t="s">
        <v>135</v>
      </c>
      <c r="D394" s="1">
        <v>43982</v>
      </c>
      <c r="E394" s="10" t="s">
        <v>133</v>
      </c>
      <c r="F394" s="3">
        <v>4.2</v>
      </c>
      <c r="G394" s="1">
        <v>43928</v>
      </c>
      <c r="H394" s="1">
        <v>44294</v>
      </c>
      <c r="I394">
        <v>366</v>
      </c>
      <c r="J394" t="s">
        <v>28</v>
      </c>
      <c r="K394">
        <v>18100000</v>
      </c>
      <c r="L394">
        <f t="shared" si="20"/>
        <v>18201360</v>
      </c>
    </row>
    <row r="395" spans="1:12">
      <c r="A395" t="s">
        <v>145</v>
      </c>
      <c r="B395" t="s">
        <v>176</v>
      </c>
      <c r="C395" t="s">
        <v>147</v>
      </c>
      <c r="D395" s="1">
        <v>43982</v>
      </c>
      <c r="E395" s="10" t="s">
        <v>266</v>
      </c>
      <c r="F395" s="3">
        <v>4.2</v>
      </c>
      <c r="G395" s="1">
        <v>43934</v>
      </c>
      <c r="H395" s="1">
        <v>44047</v>
      </c>
      <c r="I395">
        <v>113</v>
      </c>
      <c r="J395" t="s">
        <v>28</v>
      </c>
      <c r="K395">
        <v>23320000</v>
      </c>
      <c r="L395">
        <f t="shared" si="20"/>
        <v>23466916</v>
      </c>
    </row>
    <row r="396" spans="1:12">
      <c r="A396" t="s">
        <v>148</v>
      </c>
      <c r="B396" t="s">
        <v>177</v>
      </c>
      <c r="C396" t="s">
        <v>150</v>
      </c>
      <c r="D396" s="1">
        <v>43982</v>
      </c>
      <c r="E396" s="10" t="s">
        <v>266</v>
      </c>
      <c r="F396" s="3">
        <v>4.25</v>
      </c>
      <c r="G396" s="1">
        <v>43934</v>
      </c>
      <c r="H396" s="1">
        <v>44099</v>
      </c>
      <c r="I396">
        <v>165</v>
      </c>
      <c r="J396" t="s">
        <v>28</v>
      </c>
      <c r="K396">
        <v>21110000</v>
      </c>
      <c r="L396">
        <f t="shared" si="20"/>
        <v>21242993</v>
      </c>
    </row>
    <row r="397" spans="1:12">
      <c r="A397" t="s">
        <v>151</v>
      </c>
      <c r="B397" t="s">
        <v>178</v>
      </c>
      <c r="C397" t="s">
        <v>153</v>
      </c>
      <c r="D397" s="1">
        <v>43982</v>
      </c>
      <c r="E397" s="10" t="s">
        <v>266</v>
      </c>
      <c r="F397" s="3">
        <v>4.3</v>
      </c>
      <c r="G397" s="1">
        <v>43934</v>
      </c>
      <c r="H397" s="1">
        <v>44187</v>
      </c>
      <c r="I397">
        <v>253</v>
      </c>
      <c r="J397" t="s">
        <v>28</v>
      </c>
      <c r="K397">
        <v>50810000</v>
      </c>
      <c r="L397">
        <f t="shared" si="20"/>
        <v>51130103</v>
      </c>
    </row>
    <row r="398" spans="1:12">
      <c r="A398" t="s">
        <v>159</v>
      </c>
      <c r="B398" t="s">
        <v>179</v>
      </c>
      <c r="C398" t="s">
        <v>162</v>
      </c>
      <c r="D398" s="1">
        <v>43982</v>
      </c>
      <c r="E398" s="10" t="s">
        <v>267</v>
      </c>
      <c r="F398" s="3">
        <v>4.2</v>
      </c>
      <c r="G398" s="1">
        <v>43941</v>
      </c>
      <c r="H398" s="1">
        <v>44054</v>
      </c>
      <c r="I398">
        <v>113</v>
      </c>
      <c r="J398" t="s">
        <v>28</v>
      </c>
      <c r="K398">
        <v>20850000</v>
      </c>
      <c r="L398">
        <f t="shared" si="20"/>
        <v>20945910</v>
      </c>
    </row>
    <row r="399" spans="1:12">
      <c r="A399" t="s">
        <v>160</v>
      </c>
      <c r="B399" t="s">
        <v>180</v>
      </c>
      <c r="C399" t="s">
        <v>163</v>
      </c>
      <c r="D399" s="1">
        <v>43982</v>
      </c>
      <c r="E399" s="10" t="s">
        <v>267</v>
      </c>
      <c r="F399" s="3">
        <v>4.25</v>
      </c>
      <c r="G399" s="1">
        <v>43941</v>
      </c>
      <c r="H399" s="1">
        <v>44116</v>
      </c>
      <c r="I399">
        <v>165</v>
      </c>
      <c r="J399" t="s">
        <v>28</v>
      </c>
      <c r="K399">
        <v>18540000</v>
      </c>
      <c r="L399">
        <f t="shared" si="20"/>
        <v>18625284</v>
      </c>
    </row>
    <row r="400" spans="1:12">
      <c r="A400" t="s">
        <v>161</v>
      </c>
      <c r="B400" t="s">
        <v>181</v>
      </c>
      <c r="C400" t="s">
        <v>164</v>
      </c>
      <c r="D400" s="1">
        <v>43982</v>
      </c>
      <c r="E400" s="10" t="s">
        <v>267</v>
      </c>
      <c r="F400" s="3">
        <v>4.3</v>
      </c>
      <c r="G400" s="1">
        <v>43941</v>
      </c>
      <c r="H400" s="1">
        <v>44194</v>
      </c>
      <c r="I400">
        <v>253</v>
      </c>
      <c r="J400" t="s">
        <v>28</v>
      </c>
      <c r="K400">
        <v>32240000</v>
      </c>
      <c r="L400">
        <f t="shared" si="20"/>
        <v>32388303.999999996</v>
      </c>
    </row>
    <row r="401" spans="1:12">
      <c r="A401" t="s">
        <v>182</v>
      </c>
      <c r="B401" t="s">
        <v>185</v>
      </c>
      <c r="C401" t="s">
        <v>188</v>
      </c>
      <c r="D401" s="1">
        <v>43982</v>
      </c>
      <c r="E401" s="10" t="s">
        <v>82</v>
      </c>
      <c r="F401" s="3">
        <v>4.2</v>
      </c>
      <c r="G401" s="1">
        <v>43948</v>
      </c>
      <c r="H401" s="1">
        <v>44061</v>
      </c>
      <c r="I401">
        <v>113</v>
      </c>
      <c r="J401" t="s">
        <v>28</v>
      </c>
      <c r="K401">
        <v>10020000</v>
      </c>
      <c r="L401">
        <f t="shared" si="20"/>
        <v>10069097.999999998</v>
      </c>
    </row>
    <row r="402" spans="1:12">
      <c r="A402" t="s">
        <v>183</v>
      </c>
      <c r="B402" t="s">
        <v>186</v>
      </c>
      <c r="C402" t="s">
        <v>189</v>
      </c>
      <c r="D402" s="1">
        <v>43982</v>
      </c>
      <c r="E402" s="10" t="s">
        <v>82</v>
      </c>
      <c r="F402" s="3">
        <v>4.25</v>
      </c>
      <c r="G402" s="1">
        <v>43948</v>
      </c>
      <c r="H402" s="1">
        <v>44119</v>
      </c>
      <c r="I402">
        <v>171</v>
      </c>
      <c r="J402" t="s">
        <v>28</v>
      </c>
      <c r="K402">
        <v>7020000</v>
      </c>
      <c r="L402">
        <f t="shared" si="20"/>
        <v>7054397.9999999991</v>
      </c>
    </row>
    <row r="403" spans="1:12">
      <c r="A403" t="s">
        <v>184</v>
      </c>
      <c r="B403" t="s">
        <v>187</v>
      </c>
      <c r="C403" t="s">
        <v>190</v>
      </c>
      <c r="D403" s="1">
        <v>43982</v>
      </c>
      <c r="E403" s="10" t="s">
        <v>82</v>
      </c>
      <c r="F403" s="3">
        <v>4.3</v>
      </c>
      <c r="G403" s="1">
        <v>43948</v>
      </c>
      <c r="H403" s="1">
        <v>44201</v>
      </c>
      <c r="I403">
        <v>253</v>
      </c>
      <c r="J403" t="s">
        <v>28</v>
      </c>
      <c r="K403">
        <v>12580000</v>
      </c>
      <c r="L403">
        <f t="shared" si="20"/>
        <v>12641641.999999998</v>
      </c>
    </row>
    <row r="404" spans="1:12">
      <c r="A404" t="s">
        <v>201</v>
      </c>
      <c r="B404" t="s">
        <v>197</v>
      </c>
      <c r="C404" t="s">
        <v>205</v>
      </c>
      <c r="D404" s="1">
        <v>43982</v>
      </c>
      <c r="E404" s="10" t="s">
        <v>268</v>
      </c>
      <c r="F404" s="3">
        <v>4.2</v>
      </c>
      <c r="G404" s="1">
        <v>43957</v>
      </c>
      <c r="H404" s="1">
        <v>44068</v>
      </c>
      <c r="I404">
        <v>111</v>
      </c>
      <c r="J404" t="s">
        <v>28</v>
      </c>
      <c r="K404">
        <v>8330000</v>
      </c>
      <c r="L404">
        <f t="shared" si="20"/>
        <v>8354156.9999999991</v>
      </c>
    </row>
    <row r="405" spans="1:12">
      <c r="A405" t="s">
        <v>202</v>
      </c>
      <c r="B405" t="s">
        <v>198</v>
      </c>
      <c r="C405" t="s">
        <v>206</v>
      </c>
      <c r="D405" s="1">
        <v>43982</v>
      </c>
      <c r="E405" s="10" t="s">
        <v>268</v>
      </c>
      <c r="F405" s="3">
        <v>4.25</v>
      </c>
      <c r="G405" s="1">
        <v>43957</v>
      </c>
      <c r="H405" s="1">
        <v>44124</v>
      </c>
      <c r="I405">
        <v>167</v>
      </c>
      <c r="J405" t="s">
        <v>28</v>
      </c>
      <c r="K405">
        <v>17530000</v>
      </c>
      <c r="L405">
        <f t="shared" si="20"/>
        <v>17580837</v>
      </c>
    </row>
    <row r="406" spans="1:12">
      <c r="A406" t="s">
        <v>203</v>
      </c>
      <c r="B406" t="s">
        <v>199</v>
      </c>
      <c r="C406" t="s">
        <v>207</v>
      </c>
      <c r="D406" s="1">
        <v>43982</v>
      </c>
      <c r="E406" s="10" t="s">
        <v>268</v>
      </c>
      <c r="F406" s="3">
        <v>4.5</v>
      </c>
      <c r="G406" s="1">
        <v>43957</v>
      </c>
      <c r="H406" s="1">
        <v>44195</v>
      </c>
      <c r="I406">
        <v>238</v>
      </c>
      <c r="J406" t="s">
        <v>28</v>
      </c>
      <c r="K406">
        <v>20000000</v>
      </c>
      <c r="L406">
        <f t="shared" si="20"/>
        <v>20057999.999999996</v>
      </c>
    </row>
    <row r="407" spans="1:12">
      <c r="A407" t="s">
        <v>204</v>
      </c>
      <c r="B407" t="s">
        <v>200</v>
      </c>
      <c r="C407" t="s">
        <v>213</v>
      </c>
      <c r="D407" s="1">
        <v>43982</v>
      </c>
      <c r="E407" s="10" t="s">
        <v>268</v>
      </c>
      <c r="F407" s="3">
        <v>4.3499999999999996</v>
      </c>
      <c r="G407" s="1">
        <v>43957</v>
      </c>
      <c r="H407" s="1">
        <v>44250</v>
      </c>
      <c r="I407">
        <v>293</v>
      </c>
      <c r="J407" t="s">
        <v>28</v>
      </c>
      <c r="K407">
        <v>50000000</v>
      </c>
      <c r="L407">
        <f t="shared" si="20"/>
        <v>50144999.999999993</v>
      </c>
    </row>
    <row r="408" spans="1:12">
      <c r="A408" t="s">
        <v>220</v>
      </c>
      <c r="B408" t="s">
        <v>215</v>
      </c>
      <c r="C408" t="s">
        <v>221</v>
      </c>
      <c r="D408" s="1">
        <v>43982</v>
      </c>
      <c r="E408" s="10" t="s">
        <v>105</v>
      </c>
      <c r="F408" s="3">
        <v>4.0999999999999996</v>
      </c>
      <c r="G408" s="1">
        <v>43964</v>
      </c>
      <c r="H408" s="1">
        <v>44075</v>
      </c>
      <c r="I408">
        <v>111</v>
      </c>
      <c r="J408" t="s">
        <v>28</v>
      </c>
      <c r="K408">
        <v>13310000</v>
      </c>
      <c r="L408">
        <f t="shared" si="20"/>
        <v>13341944</v>
      </c>
    </row>
    <row r="409" spans="1:12">
      <c r="A409" t="s">
        <v>222</v>
      </c>
      <c r="B409" t="s">
        <v>216</v>
      </c>
      <c r="C409" t="s">
        <v>223</v>
      </c>
      <c r="D409" s="1">
        <v>43982</v>
      </c>
      <c r="E409" s="10" t="s">
        <v>105</v>
      </c>
      <c r="F409" s="3">
        <v>4.1500000000000004</v>
      </c>
      <c r="G409" s="1">
        <v>43964</v>
      </c>
      <c r="H409" s="1">
        <v>44131</v>
      </c>
      <c r="I409">
        <v>167</v>
      </c>
      <c r="J409" t="s">
        <v>28</v>
      </c>
      <c r="K409">
        <v>10160000</v>
      </c>
      <c r="L409">
        <f t="shared" si="20"/>
        <v>10184384</v>
      </c>
    </row>
    <row r="410" spans="1:12">
      <c r="A410" t="s">
        <v>224</v>
      </c>
      <c r="B410" t="s">
        <v>217</v>
      </c>
      <c r="C410" t="s">
        <v>225</v>
      </c>
      <c r="D410" s="1">
        <v>43982</v>
      </c>
      <c r="E410" s="10" t="s">
        <v>105</v>
      </c>
      <c r="F410" s="3">
        <v>4.2</v>
      </c>
      <c r="G410" s="1">
        <v>43964</v>
      </c>
      <c r="H410" s="1">
        <v>44215</v>
      </c>
      <c r="I410">
        <v>251</v>
      </c>
      <c r="J410" t="s">
        <v>28</v>
      </c>
      <c r="K410">
        <v>13410000</v>
      </c>
      <c r="L410">
        <f t="shared" si="20"/>
        <v>13442184</v>
      </c>
    </row>
    <row r="411" spans="1:12">
      <c r="A411" t="s">
        <v>240</v>
      </c>
      <c r="B411" t="s">
        <v>234</v>
      </c>
      <c r="C411" t="s">
        <v>237</v>
      </c>
      <c r="D411" s="1">
        <v>43982</v>
      </c>
      <c r="E411" s="10" t="s">
        <v>269</v>
      </c>
      <c r="F411" s="5">
        <v>4.0999999999999996</v>
      </c>
      <c r="G411" s="1">
        <v>43971</v>
      </c>
      <c r="H411" s="1">
        <v>44082</v>
      </c>
      <c r="I411">
        <f>H411-G411</f>
        <v>111</v>
      </c>
      <c r="J411" t="s">
        <v>28</v>
      </c>
      <c r="K411" s="5">
        <v>14040000</v>
      </c>
      <c r="L411">
        <f t="shared" ref="L411:L439" si="22">E411*K411</f>
        <v>14054039.999999998</v>
      </c>
    </row>
    <row r="412" spans="1:12">
      <c r="A412" t="s">
        <v>241</v>
      </c>
      <c r="B412" t="s">
        <v>235</v>
      </c>
      <c r="C412" t="s">
        <v>238</v>
      </c>
      <c r="D412" s="1">
        <v>43982</v>
      </c>
      <c r="E412" s="10" t="s">
        <v>269</v>
      </c>
      <c r="F412" s="5">
        <v>4.1500000000000004</v>
      </c>
      <c r="G412" s="1">
        <v>43971</v>
      </c>
      <c r="H412" s="1">
        <v>44138</v>
      </c>
      <c r="I412">
        <f t="shared" ref="I412:I415" si="23">H412-G412</f>
        <v>167</v>
      </c>
      <c r="J412" t="s">
        <v>28</v>
      </c>
      <c r="K412" s="5">
        <v>6040000</v>
      </c>
      <c r="L412">
        <f t="shared" si="22"/>
        <v>6046039.9999999991</v>
      </c>
    </row>
    <row r="413" spans="1:12">
      <c r="A413" t="s">
        <v>242</v>
      </c>
      <c r="B413" t="s">
        <v>236</v>
      </c>
      <c r="C413" t="s">
        <v>239</v>
      </c>
      <c r="D413" s="1">
        <v>43982</v>
      </c>
      <c r="E413" s="10" t="s">
        <v>269</v>
      </c>
      <c r="F413" s="5">
        <v>4.2</v>
      </c>
      <c r="G413" s="1">
        <v>43971</v>
      </c>
      <c r="H413" s="1">
        <v>44222</v>
      </c>
      <c r="I413">
        <f t="shared" si="23"/>
        <v>251</v>
      </c>
      <c r="J413" t="s">
        <v>28</v>
      </c>
      <c r="K413" s="5">
        <v>15960000</v>
      </c>
      <c r="L413">
        <f t="shared" si="22"/>
        <v>15975959.999999998</v>
      </c>
    </row>
    <row r="414" spans="1:12">
      <c r="A414" t="s">
        <v>250</v>
      </c>
      <c r="B414" t="s">
        <v>253</v>
      </c>
      <c r="C414" t="s">
        <v>256</v>
      </c>
      <c r="D414" s="1">
        <v>43982</v>
      </c>
      <c r="E414" s="10" t="s">
        <v>139</v>
      </c>
      <c r="F414" s="5">
        <v>4.0999999999999996</v>
      </c>
      <c r="G414" s="1">
        <v>43978</v>
      </c>
      <c r="H414" s="1">
        <v>44089</v>
      </c>
      <c r="I414">
        <f t="shared" si="23"/>
        <v>111</v>
      </c>
      <c r="J414" t="s">
        <v>28</v>
      </c>
      <c r="K414" s="5">
        <v>13000000</v>
      </c>
      <c r="L414">
        <f t="shared" si="22"/>
        <v>13009099.999999998</v>
      </c>
    </row>
    <row r="415" spans="1:12">
      <c r="A415" t="s">
        <v>251</v>
      </c>
      <c r="B415" t="s">
        <v>254</v>
      </c>
      <c r="C415" t="s">
        <v>257</v>
      </c>
      <c r="D415" s="1">
        <v>43982</v>
      </c>
      <c r="E415" s="10" t="s">
        <v>139</v>
      </c>
      <c r="F415" s="5">
        <v>4.1500000000000004</v>
      </c>
      <c r="G415" s="1">
        <v>43978</v>
      </c>
      <c r="H415" s="1">
        <v>44145</v>
      </c>
      <c r="I415">
        <f t="shared" si="23"/>
        <v>167</v>
      </c>
      <c r="J415" t="s">
        <v>28</v>
      </c>
      <c r="K415" s="5">
        <v>8320000</v>
      </c>
      <c r="L415">
        <f t="shared" si="22"/>
        <v>8325823.9999999991</v>
      </c>
    </row>
    <row r="416" spans="1:12">
      <c r="A416" t="s">
        <v>252</v>
      </c>
      <c r="B416" t="s">
        <v>255</v>
      </c>
      <c r="C416" t="s">
        <v>258</v>
      </c>
      <c r="D416" s="1">
        <v>43982</v>
      </c>
      <c r="E416" s="10" t="s">
        <v>139</v>
      </c>
      <c r="F416" s="5">
        <v>4.2</v>
      </c>
      <c r="G416" s="1">
        <v>43978</v>
      </c>
      <c r="H416" s="1">
        <v>44229</v>
      </c>
      <c r="I416">
        <f>H416-G416</f>
        <v>251</v>
      </c>
      <c r="J416" t="s">
        <v>28</v>
      </c>
      <c r="K416" s="5">
        <v>14050000</v>
      </c>
      <c r="L416">
        <f t="shared" si="22"/>
        <v>14059834.999999998</v>
      </c>
    </row>
    <row r="417" spans="1:12">
      <c r="A417" t="s">
        <v>75</v>
      </c>
      <c r="B417" t="s">
        <v>76</v>
      </c>
      <c r="C417" t="s">
        <v>77</v>
      </c>
      <c r="D417" s="1">
        <v>43987</v>
      </c>
      <c r="E417" s="10" t="s">
        <v>110</v>
      </c>
      <c r="F417" s="3">
        <v>3.75</v>
      </c>
      <c r="G417" s="1">
        <v>43867</v>
      </c>
      <c r="H417" s="1">
        <v>43990</v>
      </c>
      <c r="I417">
        <v>123</v>
      </c>
      <c r="J417" t="s">
        <v>28</v>
      </c>
      <c r="K417">
        <v>21540000</v>
      </c>
      <c r="L417">
        <f t="shared" si="22"/>
        <v>21807096</v>
      </c>
    </row>
    <row r="418" spans="1:12">
      <c r="A418" t="s">
        <v>57</v>
      </c>
      <c r="B418" t="s">
        <v>14</v>
      </c>
      <c r="C418" t="s">
        <v>15</v>
      </c>
      <c r="D418" s="1">
        <v>43987</v>
      </c>
      <c r="E418" s="10" t="s">
        <v>244</v>
      </c>
      <c r="F418" s="3">
        <v>4.08</v>
      </c>
      <c r="G418" s="1">
        <v>43874</v>
      </c>
      <c r="H418" s="1">
        <v>44056</v>
      </c>
      <c r="I418">
        <v>182</v>
      </c>
      <c r="J418" t="s">
        <v>31</v>
      </c>
      <c r="K418">
        <v>16590000</v>
      </c>
      <c r="L418">
        <f t="shared" si="22"/>
        <v>16800693</v>
      </c>
    </row>
    <row r="419" spans="1:12">
      <c r="A419" t="s">
        <v>79</v>
      </c>
      <c r="B419" t="s">
        <v>80</v>
      </c>
      <c r="C419" t="s">
        <v>81</v>
      </c>
      <c r="D419" s="1">
        <v>43987</v>
      </c>
      <c r="E419" s="10" t="s">
        <v>226</v>
      </c>
      <c r="F419" s="3">
        <v>3.75</v>
      </c>
      <c r="G419" s="1">
        <v>43881</v>
      </c>
      <c r="H419" s="1">
        <v>44004</v>
      </c>
      <c r="I419">
        <v>123</v>
      </c>
      <c r="J419" t="s">
        <v>28</v>
      </c>
      <c r="K419">
        <v>24640000</v>
      </c>
      <c r="L419">
        <f t="shared" si="22"/>
        <v>24911039.999999996</v>
      </c>
    </row>
    <row r="420" spans="1:12">
      <c r="A420" t="s">
        <v>68</v>
      </c>
      <c r="B420" t="s">
        <v>70</v>
      </c>
      <c r="C420" t="s">
        <v>71</v>
      </c>
      <c r="D420" s="1">
        <v>43987</v>
      </c>
      <c r="E420" s="10" t="s">
        <v>272</v>
      </c>
      <c r="F420" s="3">
        <v>4.1500000000000004</v>
      </c>
      <c r="G420" s="1">
        <v>43844</v>
      </c>
      <c r="H420" s="1">
        <v>44210</v>
      </c>
      <c r="I420">
        <v>366</v>
      </c>
      <c r="J420" t="s">
        <v>28</v>
      </c>
      <c r="K420">
        <v>24590000</v>
      </c>
      <c r="L420">
        <f t="shared" si="22"/>
        <v>25099013</v>
      </c>
    </row>
    <row r="421" spans="1:12">
      <c r="A421" t="s">
        <v>84</v>
      </c>
      <c r="B421" t="s">
        <v>85</v>
      </c>
      <c r="C421" t="s">
        <v>86</v>
      </c>
      <c r="D421" s="1">
        <v>43987</v>
      </c>
      <c r="E421" s="10" t="s">
        <v>210</v>
      </c>
      <c r="F421" s="3">
        <v>3.7</v>
      </c>
      <c r="G421" s="1">
        <v>43893</v>
      </c>
      <c r="H421" s="1">
        <v>44014</v>
      </c>
      <c r="I421">
        <v>121</v>
      </c>
      <c r="J421" t="s">
        <v>28</v>
      </c>
      <c r="K421">
        <v>32310000</v>
      </c>
      <c r="L421">
        <f t="shared" si="22"/>
        <v>32620176</v>
      </c>
    </row>
    <row r="422" spans="1:12">
      <c r="A422" t="s">
        <v>117</v>
      </c>
      <c r="B422" t="s">
        <v>118</v>
      </c>
      <c r="C422" t="s">
        <v>119</v>
      </c>
      <c r="D422" s="1">
        <v>43987</v>
      </c>
      <c r="E422" s="10" t="s">
        <v>120</v>
      </c>
      <c r="F422" s="3">
        <v>4.2</v>
      </c>
      <c r="G422" s="1">
        <v>43914</v>
      </c>
      <c r="H422" s="1">
        <v>44280</v>
      </c>
      <c r="I422">
        <v>366</v>
      </c>
      <c r="J422" t="s">
        <v>28</v>
      </c>
      <c r="K422">
        <v>32780000</v>
      </c>
      <c r="L422">
        <f t="shared" si="22"/>
        <v>33084854.000000004</v>
      </c>
    </row>
    <row r="423" spans="1:12">
      <c r="A423" t="s">
        <v>134</v>
      </c>
      <c r="B423" t="s">
        <v>136</v>
      </c>
      <c r="C423" t="s">
        <v>135</v>
      </c>
      <c r="D423" s="1">
        <v>43987</v>
      </c>
      <c r="E423" s="10" t="s">
        <v>266</v>
      </c>
      <c r="F423" s="3">
        <v>4.2</v>
      </c>
      <c r="G423" s="1">
        <v>43928</v>
      </c>
      <c r="H423" s="1">
        <v>44294</v>
      </c>
      <c r="I423">
        <v>366</v>
      </c>
      <c r="J423" t="s">
        <v>28</v>
      </c>
      <c r="K423">
        <v>18100000</v>
      </c>
      <c r="L423">
        <f t="shared" si="22"/>
        <v>18214030</v>
      </c>
    </row>
    <row r="424" spans="1:12">
      <c r="A424" t="s">
        <v>145</v>
      </c>
      <c r="B424" t="s">
        <v>176</v>
      </c>
      <c r="C424" t="s">
        <v>147</v>
      </c>
      <c r="D424" s="1">
        <v>43987</v>
      </c>
      <c r="E424" s="10" t="s">
        <v>143</v>
      </c>
      <c r="F424" s="3">
        <v>4.2</v>
      </c>
      <c r="G424" s="1">
        <v>43934</v>
      </c>
      <c r="H424" s="1">
        <v>44047</v>
      </c>
      <c r="I424">
        <v>113</v>
      </c>
      <c r="J424" t="s">
        <v>28</v>
      </c>
      <c r="K424">
        <v>23320000</v>
      </c>
      <c r="L424">
        <f t="shared" si="22"/>
        <v>23476244</v>
      </c>
    </row>
    <row r="425" spans="1:12">
      <c r="A425" t="s">
        <v>148</v>
      </c>
      <c r="B425" t="s">
        <v>177</v>
      </c>
      <c r="C425" t="s">
        <v>150</v>
      </c>
      <c r="D425" s="1">
        <v>43987</v>
      </c>
      <c r="E425" s="10" t="s">
        <v>143</v>
      </c>
      <c r="F425" s="3">
        <v>4.25</v>
      </c>
      <c r="G425" s="1">
        <v>43934</v>
      </c>
      <c r="H425" s="1">
        <v>44099</v>
      </c>
      <c r="I425">
        <v>165</v>
      </c>
      <c r="J425" t="s">
        <v>28</v>
      </c>
      <c r="K425">
        <v>21110000</v>
      </c>
      <c r="L425">
        <f t="shared" si="22"/>
        <v>21251437</v>
      </c>
    </row>
    <row r="426" spans="1:12">
      <c r="A426" t="s">
        <v>151</v>
      </c>
      <c r="B426" t="s">
        <v>178</v>
      </c>
      <c r="C426" t="s">
        <v>153</v>
      </c>
      <c r="D426" s="1">
        <v>43987</v>
      </c>
      <c r="E426" s="10" t="s">
        <v>143</v>
      </c>
      <c r="F426" s="3">
        <v>4.3</v>
      </c>
      <c r="G426" s="1">
        <v>43934</v>
      </c>
      <c r="H426" s="1">
        <v>44187</v>
      </c>
      <c r="I426">
        <v>253</v>
      </c>
      <c r="J426" t="s">
        <v>28</v>
      </c>
      <c r="K426">
        <v>50810000</v>
      </c>
      <c r="L426">
        <f t="shared" si="22"/>
        <v>51150427</v>
      </c>
    </row>
    <row r="427" spans="1:12">
      <c r="A427" t="s">
        <v>159</v>
      </c>
      <c r="B427" t="s">
        <v>179</v>
      </c>
      <c r="C427" t="s">
        <v>162</v>
      </c>
      <c r="D427" s="1">
        <v>43987</v>
      </c>
      <c r="E427" s="10" t="s">
        <v>103</v>
      </c>
      <c r="F427" s="3">
        <v>4.2</v>
      </c>
      <c r="G427" s="1">
        <v>43941</v>
      </c>
      <c r="H427" s="1">
        <v>44054</v>
      </c>
      <c r="I427">
        <v>113</v>
      </c>
      <c r="J427" t="s">
        <v>28</v>
      </c>
      <c r="K427">
        <v>20850000</v>
      </c>
      <c r="L427">
        <f t="shared" si="22"/>
        <v>20962590</v>
      </c>
    </row>
    <row r="428" spans="1:12">
      <c r="A428" t="s">
        <v>160</v>
      </c>
      <c r="B428" t="s">
        <v>180</v>
      </c>
      <c r="C428" t="s">
        <v>163</v>
      </c>
      <c r="D428" s="1">
        <v>43987</v>
      </c>
      <c r="E428" s="10" t="s">
        <v>103</v>
      </c>
      <c r="F428" s="3">
        <v>4.25</v>
      </c>
      <c r="G428" s="1">
        <v>43941</v>
      </c>
      <c r="H428" s="1">
        <v>44116</v>
      </c>
      <c r="I428">
        <v>165</v>
      </c>
      <c r="J428" t="s">
        <v>28</v>
      </c>
      <c r="K428">
        <v>18540000</v>
      </c>
      <c r="L428">
        <f t="shared" si="22"/>
        <v>18640116</v>
      </c>
    </row>
    <row r="429" spans="1:12">
      <c r="A429" t="s">
        <v>161</v>
      </c>
      <c r="B429" t="s">
        <v>181</v>
      </c>
      <c r="C429" t="s">
        <v>164</v>
      </c>
      <c r="D429" s="1">
        <v>43987</v>
      </c>
      <c r="E429" s="10" t="s">
        <v>103</v>
      </c>
      <c r="F429" s="3">
        <v>4.3</v>
      </c>
      <c r="G429" s="1">
        <v>43941</v>
      </c>
      <c r="H429" s="1">
        <v>44194</v>
      </c>
      <c r="I429">
        <v>253</v>
      </c>
      <c r="J429" t="s">
        <v>28</v>
      </c>
      <c r="K429">
        <v>32240000</v>
      </c>
      <c r="L429">
        <f t="shared" si="22"/>
        <v>32414096.000000004</v>
      </c>
    </row>
    <row r="430" spans="1:12">
      <c r="A430" t="s">
        <v>182</v>
      </c>
      <c r="B430" t="s">
        <v>185</v>
      </c>
      <c r="C430" t="s">
        <v>188</v>
      </c>
      <c r="D430" s="1">
        <v>43987</v>
      </c>
      <c r="E430" s="10" t="s">
        <v>270</v>
      </c>
      <c r="F430" s="3">
        <v>4.2</v>
      </c>
      <c r="G430" s="1">
        <v>43948</v>
      </c>
      <c r="H430" s="1">
        <v>44061</v>
      </c>
      <c r="I430">
        <v>113</v>
      </c>
      <c r="J430" t="s">
        <v>28</v>
      </c>
      <c r="K430">
        <v>10020000</v>
      </c>
      <c r="L430">
        <f t="shared" si="22"/>
        <v>10068096</v>
      </c>
    </row>
    <row r="431" spans="1:12">
      <c r="A431" t="s">
        <v>183</v>
      </c>
      <c r="B431" t="s">
        <v>186</v>
      </c>
      <c r="C431" t="s">
        <v>189</v>
      </c>
      <c r="D431" s="1">
        <v>43987</v>
      </c>
      <c r="E431" s="10" t="s">
        <v>270</v>
      </c>
      <c r="F431" s="3">
        <v>4.25</v>
      </c>
      <c r="G431" s="1">
        <v>43948</v>
      </c>
      <c r="H431" s="1">
        <v>44119</v>
      </c>
      <c r="I431">
        <v>171</v>
      </c>
      <c r="J431" t="s">
        <v>28</v>
      </c>
      <c r="K431">
        <v>7020000</v>
      </c>
      <c r="L431">
        <f t="shared" si="22"/>
        <v>7053695.9999999991</v>
      </c>
    </row>
    <row r="432" spans="1:12">
      <c r="A432" t="s">
        <v>184</v>
      </c>
      <c r="B432" t="s">
        <v>187</v>
      </c>
      <c r="C432" t="s">
        <v>190</v>
      </c>
      <c r="D432" s="1">
        <v>43987</v>
      </c>
      <c r="E432" s="10" t="s">
        <v>270</v>
      </c>
      <c r="F432" s="3">
        <v>4.3</v>
      </c>
      <c r="G432" s="1">
        <v>43948</v>
      </c>
      <c r="H432" s="1">
        <v>44201</v>
      </c>
      <c r="I432">
        <v>253</v>
      </c>
      <c r="J432" t="s">
        <v>28</v>
      </c>
      <c r="K432">
        <v>12580000</v>
      </c>
      <c r="L432">
        <f t="shared" si="22"/>
        <v>12640383.999999998</v>
      </c>
    </row>
    <row r="433" spans="1:12">
      <c r="A433" t="s">
        <v>201</v>
      </c>
      <c r="B433" t="s">
        <v>197</v>
      </c>
      <c r="C433" t="s">
        <v>205</v>
      </c>
      <c r="D433" s="1">
        <v>43987</v>
      </c>
      <c r="E433" s="10" t="s">
        <v>93</v>
      </c>
      <c r="F433" s="3">
        <v>4.2</v>
      </c>
      <c r="G433" s="1">
        <v>43957</v>
      </c>
      <c r="H433" s="1">
        <v>44068</v>
      </c>
      <c r="I433">
        <v>111</v>
      </c>
      <c r="J433" t="s">
        <v>28</v>
      </c>
      <c r="K433">
        <v>8330000</v>
      </c>
      <c r="L433">
        <f t="shared" si="22"/>
        <v>8355823.0000000009</v>
      </c>
    </row>
    <row r="434" spans="1:12">
      <c r="A434" t="s">
        <v>202</v>
      </c>
      <c r="B434" t="s">
        <v>198</v>
      </c>
      <c r="C434" t="s">
        <v>206</v>
      </c>
      <c r="D434" s="1">
        <v>43987</v>
      </c>
      <c r="E434" s="10" t="s">
        <v>93</v>
      </c>
      <c r="F434" s="3">
        <v>4.25</v>
      </c>
      <c r="G434" s="1">
        <v>43957</v>
      </c>
      <c r="H434" s="1">
        <v>44124</v>
      </c>
      <c r="I434">
        <v>167</v>
      </c>
      <c r="J434" t="s">
        <v>28</v>
      </c>
      <c r="K434">
        <v>17530000</v>
      </c>
      <c r="L434">
        <f t="shared" si="22"/>
        <v>17584343</v>
      </c>
    </row>
    <row r="435" spans="1:12">
      <c r="A435" t="s">
        <v>203</v>
      </c>
      <c r="B435" t="s">
        <v>199</v>
      </c>
      <c r="C435" t="s">
        <v>207</v>
      </c>
      <c r="D435" s="1">
        <v>43987</v>
      </c>
      <c r="E435" s="10" t="s">
        <v>93</v>
      </c>
      <c r="F435" s="3">
        <v>4.5</v>
      </c>
      <c r="G435" s="1">
        <v>43957</v>
      </c>
      <c r="H435" s="1">
        <v>44195</v>
      </c>
      <c r="I435">
        <v>238</v>
      </c>
      <c r="J435" t="s">
        <v>28</v>
      </c>
      <c r="K435">
        <v>20000000</v>
      </c>
      <c r="L435">
        <f t="shared" si="22"/>
        <v>20062000.000000004</v>
      </c>
    </row>
    <row r="436" spans="1:12">
      <c r="A436" t="s">
        <v>204</v>
      </c>
      <c r="B436" t="s">
        <v>200</v>
      </c>
      <c r="C436" t="s">
        <v>213</v>
      </c>
      <c r="D436" s="1">
        <v>43987</v>
      </c>
      <c r="E436" s="10" t="s">
        <v>93</v>
      </c>
      <c r="F436" s="3">
        <v>4.3499999999999996</v>
      </c>
      <c r="G436" s="1">
        <v>43957</v>
      </c>
      <c r="H436" s="1">
        <v>44250</v>
      </c>
      <c r="I436">
        <v>293</v>
      </c>
      <c r="J436" t="s">
        <v>28</v>
      </c>
      <c r="K436">
        <v>50000000</v>
      </c>
      <c r="L436">
        <f t="shared" si="22"/>
        <v>50155000.000000007</v>
      </c>
    </row>
    <row r="437" spans="1:12">
      <c r="A437" t="s">
        <v>220</v>
      </c>
      <c r="B437" t="s">
        <v>215</v>
      </c>
      <c r="C437" t="s">
        <v>221</v>
      </c>
      <c r="D437" s="1">
        <v>43987</v>
      </c>
      <c r="E437" s="10" t="s">
        <v>268</v>
      </c>
      <c r="F437" s="3">
        <v>4.0999999999999996</v>
      </c>
      <c r="G437" s="1">
        <v>43964</v>
      </c>
      <c r="H437" s="1">
        <v>44075</v>
      </c>
      <c r="I437">
        <v>111</v>
      </c>
      <c r="J437" t="s">
        <v>28</v>
      </c>
      <c r="K437">
        <v>13310000</v>
      </c>
      <c r="L437">
        <f t="shared" si="22"/>
        <v>13348598.999999998</v>
      </c>
    </row>
    <row r="438" spans="1:12">
      <c r="A438" t="s">
        <v>222</v>
      </c>
      <c r="B438" t="s">
        <v>216</v>
      </c>
      <c r="C438" t="s">
        <v>223</v>
      </c>
      <c r="D438" s="1">
        <v>43987</v>
      </c>
      <c r="E438" s="10" t="s">
        <v>268</v>
      </c>
      <c r="F438" s="3">
        <v>4.1500000000000004</v>
      </c>
      <c r="G438" s="1">
        <v>43964</v>
      </c>
      <c r="H438" s="1">
        <v>44131</v>
      </c>
      <c r="I438">
        <v>167</v>
      </c>
      <c r="J438" t="s">
        <v>28</v>
      </c>
      <c r="K438">
        <v>10160000</v>
      </c>
      <c r="L438">
        <f t="shared" si="22"/>
        <v>10189463.999999998</v>
      </c>
    </row>
    <row r="439" spans="1:12">
      <c r="A439" t="s">
        <v>224</v>
      </c>
      <c r="B439" t="s">
        <v>217</v>
      </c>
      <c r="C439" t="s">
        <v>225</v>
      </c>
      <c r="D439" s="1">
        <v>43987</v>
      </c>
      <c r="E439" s="10" t="s">
        <v>268</v>
      </c>
      <c r="F439" s="3">
        <v>4.2</v>
      </c>
      <c r="G439" s="1">
        <v>43964</v>
      </c>
      <c r="H439" s="1">
        <v>44215</v>
      </c>
      <c r="I439">
        <v>251</v>
      </c>
      <c r="J439" t="s">
        <v>28</v>
      </c>
      <c r="K439">
        <v>13410000</v>
      </c>
      <c r="L439">
        <f t="shared" si="22"/>
        <v>13448888.999999998</v>
      </c>
    </row>
    <row r="440" spans="1:12">
      <c r="A440" t="s">
        <v>240</v>
      </c>
      <c r="B440" t="s">
        <v>234</v>
      </c>
      <c r="C440" t="s">
        <v>237</v>
      </c>
      <c r="D440" s="1">
        <v>43987</v>
      </c>
      <c r="E440" s="10" t="s">
        <v>271</v>
      </c>
      <c r="F440" s="5">
        <v>4.0999999999999996</v>
      </c>
      <c r="G440" s="1">
        <v>43971</v>
      </c>
      <c r="H440" s="1">
        <v>44082</v>
      </c>
      <c r="I440">
        <f>H440-G440</f>
        <v>111</v>
      </c>
      <c r="J440" t="s">
        <v>28</v>
      </c>
      <c r="K440" s="5">
        <v>14040000</v>
      </c>
      <c r="L440">
        <f t="shared" ref="L440:L467" si="24">E440*K440</f>
        <v>14066676</v>
      </c>
    </row>
    <row r="441" spans="1:12">
      <c r="A441" t="s">
        <v>241</v>
      </c>
      <c r="B441" t="s">
        <v>235</v>
      </c>
      <c r="C441" t="s">
        <v>238</v>
      </c>
      <c r="D441" s="1">
        <v>43987</v>
      </c>
      <c r="E441" s="10" t="s">
        <v>271</v>
      </c>
      <c r="F441" s="5">
        <v>4.1500000000000004</v>
      </c>
      <c r="G441" s="1">
        <v>43971</v>
      </c>
      <c r="H441" s="1">
        <v>44138</v>
      </c>
      <c r="I441">
        <f t="shared" ref="I441:I444" si="25">H441-G441</f>
        <v>167</v>
      </c>
      <c r="J441" t="s">
        <v>28</v>
      </c>
      <c r="K441" s="5">
        <v>6040000</v>
      </c>
      <c r="L441">
        <f t="shared" si="24"/>
        <v>6051476</v>
      </c>
    </row>
    <row r="442" spans="1:12">
      <c r="A442" t="s">
        <v>242</v>
      </c>
      <c r="B442" t="s">
        <v>236</v>
      </c>
      <c r="C442" t="s">
        <v>239</v>
      </c>
      <c r="D442" s="1">
        <v>43987</v>
      </c>
      <c r="E442" s="10" t="s">
        <v>271</v>
      </c>
      <c r="F442" s="5">
        <v>4.2</v>
      </c>
      <c r="G442" s="1">
        <v>43971</v>
      </c>
      <c r="H442" s="1">
        <v>44222</v>
      </c>
      <c r="I442">
        <f t="shared" si="25"/>
        <v>251</v>
      </c>
      <c r="J442" t="s">
        <v>28</v>
      </c>
      <c r="K442" s="5">
        <v>15960000</v>
      </c>
      <c r="L442">
        <f t="shared" si="24"/>
        <v>15990324</v>
      </c>
    </row>
    <row r="443" spans="1:12">
      <c r="A443" t="s">
        <v>250</v>
      </c>
      <c r="B443" t="s">
        <v>253</v>
      </c>
      <c r="C443" t="s">
        <v>256</v>
      </c>
      <c r="D443" s="1">
        <v>43987</v>
      </c>
      <c r="E443" s="10" t="s">
        <v>139</v>
      </c>
      <c r="F443" s="5">
        <v>4.0999999999999996</v>
      </c>
      <c r="G443" s="1">
        <v>43978</v>
      </c>
      <c r="H443" s="1">
        <v>44089</v>
      </c>
      <c r="I443">
        <f t="shared" si="25"/>
        <v>111</v>
      </c>
      <c r="J443" t="s">
        <v>28</v>
      </c>
      <c r="K443" s="5">
        <v>13000000</v>
      </c>
      <c r="L443">
        <f t="shared" si="24"/>
        <v>13009099.999999998</v>
      </c>
    </row>
    <row r="444" spans="1:12">
      <c r="A444" t="s">
        <v>251</v>
      </c>
      <c r="B444" t="s">
        <v>254</v>
      </c>
      <c r="C444" t="s">
        <v>257</v>
      </c>
      <c r="D444" s="1">
        <v>43987</v>
      </c>
      <c r="E444" s="10" t="s">
        <v>139</v>
      </c>
      <c r="F444" s="5">
        <v>4.1500000000000004</v>
      </c>
      <c r="G444" s="1">
        <v>43978</v>
      </c>
      <c r="H444" s="1">
        <v>44145</v>
      </c>
      <c r="I444">
        <f t="shared" si="25"/>
        <v>167</v>
      </c>
      <c r="J444" t="s">
        <v>28</v>
      </c>
      <c r="K444" s="5">
        <v>8320000</v>
      </c>
      <c r="L444">
        <f t="shared" si="24"/>
        <v>8325823.9999999991</v>
      </c>
    </row>
    <row r="445" spans="1:12">
      <c r="A445" t="s">
        <v>252</v>
      </c>
      <c r="B445" t="s">
        <v>255</v>
      </c>
      <c r="C445" t="s">
        <v>258</v>
      </c>
      <c r="D445" s="1">
        <v>43987</v>
      </c>
      <c r="E445" s="10" t="s">
        <v>139</v>
      </c>
      <c r="F445" s="5">
        <v>4.2</v>
      </c>
      <c r="G445" s="1">
        <v>43978</v>
      </c>
      <c r="H445" s="1">
        <v>44229</v>
      </c>
      <c r="I445">
        <f>H445-G445</f>
        <v>251</v>
      </c>
      <c r="J445" t="s">
        <v>28</v>
      </c>
      <c r="K445" s="5">
        <v>14050000</v>
      </c>
      <c r="L445">
        <f t="shared" si="24"/>
        <v>14059834.999999998</v>
      </c>
    </row>
    <row r="446" spans="1:12">
      <c r="A446" t="s">
        <v>57</v>
      </c>
      <c r="B446" t="s">
        <v>14</v>
      </c>
      <c r="C446" t="s">
        <v>15</v>
      </c>
      <c r="D446" s="1">
        <v>43994</v>
      </c>
      <c r="E446" s="10" t="s">
        <v>274</v>
      </c>
      <c r="F446" s="3">
        <v>4.08</v>
      </c>
      <c r="G446" s="1">
        <v>43874</v>
      </c>
      <c r="H446" s="1">
        <v>44056</v>
      </c>
      <c r="I446">
        <v>182</v>
      </c>
      <c r="J446" t="s">
        <v>31</v>
      </c>
      <c r="K446">
        <v>16590000</v>
      </c>
      <c r="L446">
        <f t="shared" si="24"/>
        <v>16833873</v>
      </c>
    </row>
    <row r="447" spans="1:12">
      <c r="A447" t="s">
        <v>79</v>
      </c>
      <c r="B447" t="s">
        <v>80</v>
      </c>
      <c r="C447" t="s">
        <v>81</v>
      </c>
      <c r="D447" s="1">
        <v>43994</v>
      </c>
      <c r="E447" s="10" t="s">
        <v>99</v>
      </c>
      <c r="F447" s="3">
        <v>3.75</v>
      </c>
      <c r="G447" s="1">
        <v>43881</v>
      </c>
      <c r="H447" s="1">
        <v>44004</v>
      </c>
      <c r="I447">
        <v>123</v>
      </c>
      <c r="J447" t="s">
        <v>28</v>
      </c>
      <c r="K447">
        <v>24640000</v>
      </c>
      <c r="L447">
        <f t="shared" si="24"/>
        <v>24928288</v>
      </c>
    </row>
    <row r="448" spans="1:12">
      <c r="A448" t="s">
        <v>68</v>
      </c>
      <c r="B448" t="s">
        <v>70</v>
      </c>
      <c r="C448" t="s">
        <v>71</v>
      </c>
      <c r="D448" s="1">
        <v>43994</v>
      </c>
      <c r="E448" s="10" t="s">
        <v>273</v>
      </c>
      <c r="F448" s="3">
        <v>4.1500000000000004</v>
      </c>
      <c r="G448" s="1">
        <v>43844</v>
      </c>
      <c r="H448" s="1">
        <v>44210</v>
      </c>
      <c r="I448">
        <v>366</v>
      </c>
      <c r="J448" t="s">
        <v>28</v>
      </c>
      <c r="K448">
        <v>24590000</v>
      </c>
      <c r="L448">
        <f t="shared" si="24"/>
        <v>25128521</v>
      </c>
    </row>
    <row r="449" spans="1:12">
      <c r="A449" t="s">
        <v>84</v>
      </c>
      <c r="B449" t="s">
        <v>85</v>
      </c>
      <c r="C449" t="s">
        <v>86</v>
      </c>
      <c r="D449" s="1">
        <v>43994</v>
      </c>
      <c r="E449" s="10" t="s">
        <v>231</v>
      </c>
      <c r="F449" s="3">
        <v>3.7</v>
      </c>
      <c r="G449" s="1">
        <v>43893</v>
      </c>
      <c r="H449" s="1">
        <v>44014</v>
      </c>
      <c r="I449">
        <v>121</v>
      </c>
      <c r="J449" t="s">
        <v>28</v>
      </c>
      <c r="K449">
        <v>32310000</v>
      </c>
      <c r="L449">
        <f t="shared" si="24"/>
        <v>32642793</v>
      </c>
    </row>
    <row r="450" spans="1:12">
      <c r="A450" t="s">
        <v>117</v>
      </c>
      <c r="B450" t="s">
        <v>118</v>
      </c>
      <c r="C450" t="s">
        <v>119</v>
      </c>
      <c r="D450" s="1">
        <v>43994</v>
      </c>
      <c r="E450" s="10" t="s">
        <v>192</v>
      </c>
      <c r="F450" s="3">
        <v>4.2</v>
      </c>
      <c r="G450" s="1">
        <v>43914</v>
      </c>
      <c r="H450" s="1">
        <v>44280</v>
      </c>
      <c r="I450">
        <v>366</v>
      </c>
      <c r="J450" t="s">
        <v>28</v>
      </c>
      <c r="K450">
        <v>32780000</v>
      </c>
      <c r="L450">
        <f t="shared" si="24"/>
        <v>33120912</v>
      </c>
    </row>
    <row r="451" spans="1:12">
      <c r="A451" t="s">
        <v>134</v>
      </c>
      <c r="B451" t="s">
        <v>136</v>
      </c>
      <c r="C451" t="s">
        <v>135</v>
      </c>
      <c r="D451" s="1">
        <v>43994</v>
      </c>
      <c r="E451" s="10" t="s">
        <v>158</v>
      </c>
      <c r="F451" s="3">
        <v>4.2</v>
      </c>
      <c r="G451" s="1">
        <v>43928</v>
      </c>
      <c r="H451" s="1">
        <v>44294</v>
      </c>
      <c r="I451">
        <v>366</v>
      </c>
      <c r="J451" t="s">
        <v>28</v>
      </c>
      <c r="K451">
        <v>18100000</v>
      </c>
      <c r="L451">
        <f t="shared" si="24"/>
        <v>18233940</v>
      </c>
    </row>
    <row r="452" spans="1:12">
      <c r="A452" t="s">
        <v>145</v>
      </c>
      <c r="B452" t="s">
        <v>176</v>
      </c>
      <c r="C452" t="s">
        <v>147</v>
      </c>
      <c r="D452" s="1">
        <v>43994</v>
      </c>
      <c r="E452" s="10" t="s">
        <v>275</v>
      </c>
      <c r="F452" s="3">
        <v>4.2</v>
      </c>
      <c r="G452" s="1">
        <v>43934</v>
      </c>
      <c r="H452" s="1">
        <v>44047</v>
      </c>
      <c r="I452">
        <v>113</v>
      </c>
      <c r="J452" t="s">
        <v>28</v>
      </c>
      <c r="K452">
        <v>23320000</v>
      </c>
      <c r="L452">
        <f t="shared" si="24"/>
        <v>23501896</v>
      </c>
    </row>
    <row r="453" spans="1:12">
      <c r="A453" t="s">
        <v>148</v>
      </c>
      <c r="B453" t="s">
        <v>177</v>
      </c>
      <c r="C453" t="s">
        <v>150</v>
      </c>
      <c r="D453" s="1">
        <v>43994</v>
      </c>
      <c r="E453" s="10" t="s">
        <v>275</v>
      </c>
      <c r="F453" s="3">
        <v>4.25</v>
      </c>
      <c r="G453" s="1">
        <v>43934</v>
      </c>
      <c r="H453" s="1">
        <v>44099</v>
      </c>
      <c r="I453">
        <v>165</v>
      </c>
      <c r="J453" t="s">
        <v>28</v>
      </c>
      <c r="K453">
        <v>21110000</v>
      </c>
      <c r="L453">
        <f t="shared" si="24"/>
        <v>21274658</v>
      </c>
    </row>
    <row r="454" spans="1:12">
      <c r="A454" t="s">
        <v>151</v>
      </c>
      <c r="B454" t="s">
        <v>178</v>
      </c>
      <c r="C454" t="s">
        <v>153</v>
      </c>
      <c r="D454" s="1">
        <v>43994</v>
      </c>
      <c r="E454" s="10" t="s">
        <v>275</v>
      </c>
      <c r="F454" s="3">
        <v>4.3</v>
      </c>
      <c r="G454" s="1">
        <v>43934</v>
      </c>
      <c r="H454" s="1">
        <v>44187</v>
      </c>
      <c r="I454">
        <v>253</v>
      </c>
      <c r="J454" t="s">
        <v>28</v>
      </c>
      <c r="K454">
        <v>50810000</v>
      </c>
      <c r="L454">
        <f t="shared" si="24"/>
        <v>51206318</v>
      </c>
    </row>
    <row r="455" spans="1:12">
      <c r="A455" t="s">
        <v>159</v>
      </c>
      <c r="B455" t="s">
        <v>179</v>
      </c>
      <c r="C455" t="s">
        <v>162</v>
      </c>
      <c r="D455" s="1">
        <v>43994</v>
      </c>
      <c r="E455" s="10" t="s">
        <v>266</v>
      </c>
      <c r="F455" s="3">
        <v>4.2</v>
      </c>
      <c r="G455" s="1">
        <v>43941</v>
      </c>
      <c r="H455" s="1">
        <v>44054</v>
      </c>
      <c r="I455">
        <v>113</v>
      </c>
      <c r="J455" t="s">
        <v>28</v>
      </c>
      <c r="K455">
        <v>20850000</v>
      </c>
      <c r="L455">
        <f t="shared" si="24"/>
        <v>20981355</v>
      </c>
    </row>
    <row r="456" spans="1:12">
      <c r="A456" t="s">
        <v>160</v>
      </c>
      <c r="B456" t="s">
        <v>180</v>
      </c>
      <c r="C456" t="s">
        <v>163</v>
      </c>
      <c r="D456" s="1">
        <v>43994</v>
      </c>
      <c r="E456" s="10" t="s">
        <v>266</v>
      </c>
      <c r="F456" s="3">
        <v>4.25</v>
      </c>
      <c r="G456" s="1">
        <v>43941</v>
      </c>
      <c r="H456" s="1">
        <v>44116</v>
      </c>
      <c r="I456">
        <v>165</v>
      </c>
      <c r="J456" t="s">
        <v>28</v>
      </c>
      <c r="K456">
        <v>18540000</v>
      </c>
      <c r="L456">
        <f t="shared" si="24"/>
        <v>18656802</v>
      </c>
    </row>
    <row r="457" spans="1:12">
      <c r="A457" t="s">
        <v>161</v>
      </c>
      <c r="B457" t="s">
        <v>181</v>
      </c>
      <c r="C457" t="s">
        <v>164</v>
      </c>
      <c r="D457" s="1">
        <v>43994</v>
      </c>
      <c r="E457" s="10" t="s">
        <v>266</v>
      </c>
      <c r="F457" s="3">
        <v>4.3</v>
      </c>
      <c r="G457" s="1">
        <v>43941</v>
      </c>
      <c r="H457" s="1">
        <v>44194</v>
      </c>
      <c r="I457">
        <v>253</v>
      </c>
      <c r="J457" t="s">
        <v>28</v>
      </c>
      <c r="K457">
        <v>32240000</v>
      </c>
      <c r="L457">
        <f t="shared" si="24"/>
        <v>32443112</v>
      </c>
    </row>
    <row r="458" spans="1:12">
      <c r="A458" t="s">
        <v>182</v>
      </c>
      <c r="B458" t="s">
        <v>185</v>
      </c>
      <c r="C458" t="s">
        <v>188</v>
      </c>
      <c r="D458" s="1">
        <v>43994</v>
      </c>
      <c r="E458" s="10" t="s">
        <v>276</v>
      </c>
      <c r="F458" s="3">
        <v>4.2</v>
      </c>
      <c r="G458" s="1">
        <v>43948</v>
      </c>
      <c r="H458" s="1">
        <v>44061</v>
      </c>
      <c r="I458">
        <v>113</v>
      </c>
      <c r="J458" t="s">
        <v>28</v>
      </c>
      <c r="K458">
        <v>10020000</v>
      </c>
      <c r="L458">
        <f t="shared" si="24"/>
        <v>10077114</v>
      </c>
    </row>
    <row r="459" spans="1:12">
      <c r="A459" t="s">
        <v>183</v>
      </c>
      <c r="B459" t="s">
        <v>186</v>
      </c>
      <c r="C459" t="s">
        <v>189</v>
      </c>
      <c r="D459" s="1">
        <v>43994</v>
      </c>
      <c r="E459" s="10" t="s">
        <v>276</v>
      </c>
      <c r="F459" s="3">
        <v>4.25</v>
      </c>
      <c r="G459" s="1">
        <v>43948</v>
      </c>
      <c r="H459" s="1">
        <v>44119</v>
      </c>
      <c r="I459">
        <v>171</v>
      </c>
      <c r="J459" t="s">
        <v>28</v>
      </c>
      <c r="K459">
        <v>7020000</v>
      </c>
      <c r="L459">
        <f t="shared" si="24"/>
        <v>7060014</v>
      </c>
    </row>
    <row r="460" spans="1:12">
      <c r="A460" t="s">
        <v>184</v>
      </c>
      <c r="B460" t="s">
        <v>187</v>
      </c>
      <c r="C460" t="s">
        <v>190</v>
      </c>
      <c r="D460" s="1">
        <v>43994</v>
      </c>
      <c r="E460" s="10" t="s">
        <v>276</v>
      </c>
      <c r="F460" s="3">
        <v>4.3</v>
      </c>
      <c r="G460" s="1">
        <v>43948</v>
      </c>
      <c r="H460" s="1">
        <v>44201</v>
      </c>
      <c r="I460">
        <v>253</v>
      </c>
      <c r="J460" t="s">
        <v>28</v>
      </c>
      <c r="K460">
        <v>12580000</v>
      </c>
      <c r="L460">
        <f t="shared" si="24"/>
        <v>12651706</v>
      </c>
    </row>
    <row r="461" spans="1:12">
      <c r="A461" t="s">
        <v>201</v>
      </c>
      <c r="B461" t="s">
        <v>197</v>
      </c>
      <c r="C461" t="s">
        <v>205</v>
      </c>
      <c r="D461" s="1">
        <v>43994</v>
      </c>
      <c r="E461" s="10" t="s">
        <v>267</v>
      </c>
      <c r="F461" s="3">
        <v>4.2</v>
      </c>
      <c r="G461" s="1">
        <v>43957</v>
      </c>
      <c r="H461" s="1">
        <v>44068</v>
      </c>
      <c r="I461">
        <v>111</v>
      </c>
      <c r="J461" t="s">
        <v>28</v>
      </c>
      <c r="K461">
        <v>8330000</v>
      </c>
      <c r="L461">
        <f t="shared" si="24"/>
        <v>8368317.9999999991</v>
      </c>
    </row>
    <row r="462" spans="1:12">
      <c r="A462" t="s">
        <v>202</v>
      </c>
      <c r="B462" t="s">
        <v>198</v>
      </c>
      <c r="C462" t="s">
        <v>206</v>
      </c>
      <c r="D462" s="1">
        <v>43994</v>
      </c>
      <c r="E462" s="10" t="s">
        <v>267</v>
      </c>
      <c r="F462" s="3">
        <v>4.25</v>
      </c>
      <c r="G462" s="1">
        <v>43957</v>
      </c>
      <c r="H462" s="1">
        <v>44124</v>
      </c>
      <c r="I462">
        <v>167</v>
      </c>
      <c r="J462" t="s">
        <v>28</v>
      </c>
      <c r="K462">
        <v>17530000</v>
      </c>
      <c r="L462">
        <f t="shared" si="24"/>
        <v>17610638</v>
      </c>
    </row>
    <row r="463" spans="1:12">
      <c r="A463" t="s">
        <v>203</v>
      </c>
      <c r="B463" t="s">
        <v>199</v>
      </c>
      <c r="C463" t="s">
        <v>207</v>
      </c>
      <c r="D463" s="1">
        <v>43994</v>
      </c>
      <c r="E463" s="10" t="s">
        <v>267</v>
      </c>
      <c r="F463" s="3">
        <v>4.5</v>
      </c>
      <c r="G463" s="1">
        <v>43957</v>
      </c>
      <c r="H463" s="1">
        <v>44195</v>
      </c>
      <c r="I463">
        <v>238</v>
      </c>
      <c r="J463" t="s">
        <v>28</v>
      </c>
      <c r="K463">
        <v>20000000</v>
      </c>
      <c r="L463">
        <f t="shared" si="24"/>
        <v>20092000</v>
      </c>
    </row>
    <row r="464" spans="1:12">
      <c r="A464" t="s">
        <v>204</v>
      </c>
      <c r="B464" t="s">
        <v>200</v>
      </c>
      <c r="C464" t="s">
        <v>213</v>
      </c>
      <c r="D464" s="1">
        <v>43994</v>
      </c>
      <c r="E464" s="10" t="s">
        <v>267</v>
      </c>
      <c r="F464" s="3">
        <v>4.3499999999999996</v>
      </c>
      <c r="G464" s="1">
        <v>43957</v>
      </c>
      <c r="H464" s="1">
        <v>44250</v>
      </c>
      <c r="I464">
        <v>293</v>
      </c>
      <c r="J464" t="s">
        <v>28</v>
      </c>
      <c r="K464">
        <v>50000000</v>
      </c>
      <c r="L464">
        <f t="shared" si="24"/>
        <v>50230000</v>
      </c>
    </row>
    <row r="465" spans="1:12">
      <c r="A465" t="s">
        <v>220</v>
      </c>
      <c r="B465" t="s">
        <v>215</v>
      </c>
      <c r="C465" t="s">
        <v>221</v>
      </c>
      <c r="D465" s="1">
        <v>43994</v>
      </c>
      <c r="E465" s="10" t="s">
        <v>277</v>
      </c>
      <c r="F465" s="3">
        <v>4.0999999999999996</v>
      </c>
      <c r="G465" s="1">
        <v>43964</v>
      </c>
      <c r="H465" s="1">
        <v>44075</v>
      </c>
      <c r="I465">
        <v>111</v>
      </c>
      <c r="J465" t="s">
        <v>28</v>
      </c>
      <c r="K465">
        <v>13310000</v>
      </c>
      <c r="L465">
        <f t="shared" si="24"/>
        <v>13361909</v>
      </c>
    </row>
    <row r="466" spans="1:12">
      <c r="A466" t="s">
        <v>222</v>
      </c>
      <c r="B466" t="s">
        <v>216</v>
      </c>
      <c r="C466" t="s">
        <v>223</v>
      </c>
      <c r="D466" s="1">
        <v>43994</v>
      </c>
      <c r="E466" s="10" t="s">
        <v>277</v>
      </c>
      <c r="F466" s="3">
        <v>4.1500000000000004</v>
      </c>
      <c r="G466" s="1">
        <v>43964</v>
      </c>
      <c r="H466" s="1">
        <v>44131</v>
      </c>
      <c r="I466">
        <v>167</v>
      </c>
      <c r="J466" t="s">
        <v>28</v>
      </c>
      <c r="K466">
        <v>10160000</v>
      </c>
      <c r="L466">
        <f t="shared" si="24"/>
        <v>10199624</v>
      </c>
    </row>
    <row r="467" spans="1:12">
      <c r="A467" t="s">
        <v>224</v>
      </c>
      <c r="B467" t="s">
        <v>217</v>
      </c>
      <c r="C467" t="s">
        <v>225</v>
      </c>
      <c r="D467" s="1">
        <v>43994</v>
      </c>
      <c r="E467" s="10" t="s">
        <v>277</v>
      </c>
      <c r="F467" s="3">
        <v>4.2</v>
      </c>
      <c r="G467" s="1">
        <v>43964</v>
      </c>
      <c r="H467" s="1">
        <v>44215</v>
      </c>
      <c r="I467">
        <v>251</v>
      </c>
      <c r="J467" t="s">
        <v>28</v>
      </c>
      <c r="K467">
        <v>13410000</v>
      </c>
      <c r="L467">
        <f t="shared" si="24"/>
        <v>13462299</v>
      </c>
    </row>
    <row r="468" spans="1:12">
      <c r="A468" t="s">
        <v>240</v>
      </c>
      <c r="B468" t="s">
        <v>234</v>
      </c>
      <c r="C468" t="s">
        <v>280</v>
      </c>
      <c r="D468" s="1">
        <v>43994</v>
      </c>
      <c r="E468" s="10" t="s">
        <v>278</v>
      </c>
      <c r="F468" s="5">
        <v>4.0999999999999996</v>
      </c>
      <c r="G468" s="1">
        <v>43971</v>
      </c>
      <c r="H468" s="1">
        <v>44082</v>
      </c>
      <c r="I468">
        <f>H468-G468</f>
        <v>111</v>
      </c>
      <c r="J468" t="s">
        <v>28</v>
      </c>
      <c r="K468" s="5">
        <v>14040000</v>
      </c>
      <c r="L468">
        <f t="shared" ref="L468:L473" si="26">E468*K468</f>
        <v>14079311.999999998</v>
      </c>
    </row>
    <row r="469" spans="1:12">
      <c r="A469" t="s">
        <v>241</v>
      </c>
      <c r="B469" t="s">
        <v>235</v>
      </c>
      <c r="C469" t="s">
        <v>281</v>
      </c>
      <c r="D469" s="1">
        <v>43994</v>
      </c>
      <c r="E469" s="10" t="s">
        <v>278</v>
      </c>
      <c r="F469" s="5">
        <v>4.1500000000000004</v>
      </c>
      <c r="G469" s="1">
        <v>43971</v>
      </c>
      <c r="H469" s="1">
        <v>44138</v>
      </c>
      <c r="I469">
        <f t="shared" ref="I469:I472" si="27">H469-G469</f>
        <v>167</v>
      </c>
      <c r="J469" t="s">
        <v>28</v>
      </c>
      <c r="K469" s="5">
        <v>6040000</v>
      </c>
      <c r="L469">
        <f t="shared" si="26"/>
        <v>6056911.9999999991</v>
      </c>
    </row>
    <row r="470" spans="1:12">
      <c r="A470" t="s">
        <v>242</v>
      </c>
      <c r="B470" t="s">
        <v>236</v>
      </c>
      <c r="C470" t="s">
        <v>282</v>
      </c>
      <c r="D470" s="1">
        <v>43994</v>
      </c>
      <c r="E470" s="10" t="s">
        <v>278</v>
      </c>
      <c r="F470" s="5">
        <v>4.2</v>
      </c>
      <c r="G470" s="1">
        <v>43971</v>
      </c>
      <c r="H470" s="1">
        <v>44222</v>
      </c>
      <c r="I470">
        <f t="shared" si="27"/>
        <v>251</v>
      </c>
      <c r="J470" t="s">
        <v>28</v>
      </c>
      <c r="K470" s="5">
        <v>15960000</v>
      </c>
      <c r="L470">
        <f t="shared" si="26"/>
        <v>16004687.999999998</v>
      </c>
    </row>
    <row r="471" spans="1:12">
      <c r="A471" t="s">
        <v>250</v>
      </c>
      <c r="B471" t="s">
        <v>253</v>
      </c>
      <c r="C471" t="s">
        <v>283</v>
      </c>
      <c r="D471" s="1">
        <v>43994</v>
      </c>
      <c r="E471" s="10" t="s">
        <v>94</v>
      </c>
      <c r="F471" s="5">
        <v>4.0999999999999996</v>
      </c>
      <c r="G471" s="1">
        <v>43978</v>
      </c>
      <c r="H471" s="1">
        <v>44089</v>
      </c>
      <c r="I471">
        <f t="shared" si="27"/>
        <v>111</v>
      </c>
      <c r="J471" t="s">
        <v>28</v>
      </c>
      <c r="K471" s="5">
        <v>13000000</v>
      </c>
      <c r="L471">
        <f t="shared" si="26"/>
        <v>13020800</v>
      </c>
    </row>
    <row r="472" spans="1:12">
      <c r="A472" t="s">
        <v>251</v>
      </c>
      <c r="B472" t="s">
        <v>254</v>
      </c>
      <c r="C472" t="s">
        <v>284</v>
      </c>
      <c r="D472" s="1">
        <v>43994</v>
      </c>
      <c r="E472" s="10" t="s">
        <v>94</v>
      </c>
      <c r="F472" s="5">
        <v>4.1500000000000004</v>
      </c>
      <c r="G472" s="1">
        <v>43978</v>
      </c>
      <c r="H472" s="1">
        <v>44145</v>
      </c>
      <c r="I472">
        <f t="shared" si="27"/>
        <v>167</v>
      </c>
      <c r="J472" t="s">
        <v>28</v>
      </c>
      <c r="K472" s="5">
        <v>8320000</v>
      </c>
      <c r="L472">
        <f t="shared" si="26"/>
        <v>8333312</v>
      </c>
    </row>
    <row r="473" spans="1:12">
      <c r="A473" t="s">
        <v>252</v>
      </c>
      <c r="B473" t="s">
        <v>255</v>
      </c>
      <c r="C473" t="s">
        <v>285</v>
      </c>
      <c r="D473" s="1">
        <v>43994</v>
      </c>
      <c r="E473" s="10" t="s">
        <v>94</v>
      </c>
      <c r="F473" s="5">
        <v>4.2</v>
      </c>
      <c r="G473" s="1">
        <v>43978</v>
      </c>
      <c r="H473" s="1">
        <v>44229</v>
      </c>
      <c r="I473">
        <f>H473-G473</f>
        <v>251</v>
      </c>
      <c r="J473" t="s">
        <v>28</v>
      </c>
      <c r="K473" s="5">
        <v>14050000</v>
      </c>
      <c r="L473">
        <f t="shared" si="26"/>
        <v>14072480</v>
      </c>
    </row>
    <row r="474" spans="1:12">
      <c r="A474" t="s">
        <v>287</v>
      </c>
      <c r="B474" t="s">
        <v>286</v>
      </c>
      <c r="C474" t="s">
        <v>279</v>
      </c>
      <c r="D474" s="1">
        <v>43994</v>
      </c>
      <c r="E474" s="10" t="s">
        <v>140</v>
      </c>
      <c r="F474" s="5">
        <v>4.3</v>
      </c>
      <c r="G474" s="1">
        <v>43994</v>
      </c>
      <c r="H474" s="1">
        <v>44355</v>
      </c>
      <c r="I474">
        <f>H474-G474</f>
        <v>361</v>
      </c>
      <c r="J474" t="s">
        <v>28</v>
      </c>
      <c r="K474" s="5">
        <v>20000000</v>
      </c>
      <c r="L474">
        <f t="shared" ref="L474" si="28">E474*K474</f>
        <v>20000000</v>
      </c>
    </row>
  </sheetData>
  <mergeCells count="1">
    <mergeCell ref="A1:J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2020-06-15T07:42:29Z</dcterms:modified>
</cp:coreProperties>
</file>