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647" i="1" l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 l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 l="1"/>
  <c r="I538" i="1"/>
  <c r="L537" i="1"/>
  <c r="I537" i="1"/>
  <c r="L536" i="1"/>
  <c r="I536" i="1"/>
  <c r="L535" i="1" l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I505" i="1"/>
  <c r="I504" i="1"/>
  <c r="L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 l="1"/>
  <c r="I416" i="1"/>
  <c r="L415" i="1"/>
  <c r="I415" i="1"/>
  <c r="L414" i="1"/>
  <c r="I414" i="1"/>
  <c r="L413" i="1"/>
  <c r="I413" i="1"/>
  <c r="L412" i="1"/>
  <c r="I412" i="1"/>
  <c r="L411" i="1"/>
  <c r="I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5" i="1"/>
  <c r="L386" i="1"/>
  <c r="L387" i="1"/>
  <c r="I387" i="1"/>
  <c r="I386" i="1"/>
  <c r="I385" i="1"/>
  <c r="L384" i="1"/>
  <c r="I384" i="1"/>
  <c r="L383" i="1"/>
  <c r="I383" i="1"/>
  <c r="L382" i="1"/>
  <c r="I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I357" i="1" l="1"/>
  <c r="I358" i="1"/>
  <c r="I356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28" i="1" l="1"/>
  <c r="L329" i="1"/>
  <c r="L330" i="1"/>
  <c r="L331" i="1"/>
  <c r="L327" i="1" l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 l="1"/>
  <c r="L284" i="1"/>
  <c r="L283" i="1"/>
  <c r="L282" i="1"/>
  <c r="L281" i="1" l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 l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 l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 l="1"/>
  <c r="L228" i="1"/>
  <c r="L227" i="1"/>
  <c r="L226" i="1" l="1"/>
  <c r="L225" i="1"/>
  <c r="L224" i="1"/>
  <c r="L223" i="1"/>
  <c r="L222" i="1"/>
  <c r="L221" i="1"/>
  <c r="L220" i="1"/>
  <c r="L219" i="1"/>
  <c r="L218" i="1"/>
  <c r="L217" i="1"/>
  <c r="L216" i="1" l="1"/>
  <c r="L215" i="1"/>
  <c r="L214" i="1"/>
  <c r="L213" i="1"/>
  <c r="L212" i="1"/>
  <c r="L211" i="1"/>
  <c r="L210" i="1"/>
  <c r="L209" i="1"/>
  <c r="L208" i="1"/>
  <c r="L207" i="1"/>
  <c r="L206" i="1"/>
  <c r="L205" i="1" l="1"/>
  <c r="L204" i="1"/>
  <c r="L203" i="1"/>
  <c r="L202" i="1"/>
  <c r="L201" i="1"/>
  <c r="L200" i="1"/>
  <c r="L199" i="1"/>
  <c r="L198" i="1"/>
  <c r="L197" i="1"/>
  <c r="L196" i="1"/>
  <c r="L195" i="1"/>
  <c r="L194" i="1" l="1"/>
  <c r="L193" i="1"/>
  <c r="L192" i="1"/>
  <c r="L191" i="1"/>
  <c r="L190" i="1"/>
  <c r="L189" i="1"/>
  <c r="L188" i="1"/>
  <c r="L187" i="1"/>
  <c r="L186" i="1"/>
  <c r="L185" i="1"/>
  <c r="L184" i="1"/>
  <c r="L183" i="1"/>
  <c r="L182" i="1" l="1"/>
  <c r="L181" i="1"/>
  <c r="L180" i="1"/>
  <c r="L179" i="1"/>
  <c r="L178" i="1"/>
  <c r="L177" i="1"/>
  <c r="L176" i="1"/>
  <c r="L175" i="1"/>
  <c r="L174" i="1"/>
  <c r="L173" i="1"/>
  <c r="L172" i="1"/>
  <c r="L162" i="1" l="1"/>
  <c r="L163" i="1"/>
  <c r="L164" i="1"/>
  <c r="L165" i="1"/>
  <c r="L166" i="1"/>
  <c r="L167" i="1"/>
  <c r="L168" i="1"/>
  <c r="L169" i="1"/>
  <c r="L170" i="1"/>
  <c r="L171" i="1"/>
  <c r="L161" i="1"/>
  <c r="I13" i="1" l="1"/>
</calcChain>
</file>

<file path=xl/sharedStrings.xml><?xml version="1.0" encoding="utf-8"?>
<sst xmlns="http://schemas.openxmlformats.org/spreadsheetml/2006/main" count="3097" uniqueCount="344">
  <si>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</si>
  <si>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</si>
  <si>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</si>
  <si>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</si>
  <si>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</si>
  <si>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</si>
  <si>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</si>
  <si>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</si>
  <si>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</si>
  <si>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</si>
  <si>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</si>
  <si>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</si>
  <si>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</si>
  <si>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</si>
  <si>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</si>
  <si>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</si>
  <si>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</si>
  <si>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</si>
  <si>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</si>
  <si>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</si>
  <si>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</si>
  <si>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</si>
  <si>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</si>
  <si>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</si>
  <si>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</si>
  <si>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</si>
  <si>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</si>
  <si>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</si>
  <si>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</si>
  <si>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</si>
  <si>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</si>
  <si>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</si>
  <si>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</si>
  <si>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</si>
  <si>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</si>
  <si>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</si>
  <si>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</si>
  <si>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</si>
  <si>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</si>
  <si>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</si>
  <si>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</si>
  <si>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</si>
  <si>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</si>
  <si>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</si>
  <si>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</si>
  <si>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</si>
  <si>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</si>
  <si>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</si>
  <si>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</si>
  <si>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</si>
  <si>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</si>
  <si>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</si>
  <si>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</si>
  <si>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</si>
  <si>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</si>
  <si>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</si>
  <si>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</si>
  <si>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</si>
  <si>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</si>
  <si>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</si>
  <si>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</si>
  <si>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</si>
  <si>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</si>
  <si>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</si>
  <si>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</si>
  <si>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</si>
  <si>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</si>
  <si>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</si>
  <si>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</si>
  <si>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</si>
  <si>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</si>
  <si>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</si>
  <si>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</si>
  <si>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</si>
  <si>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</si>
  <si>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</si>
  <si>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</si>
  <si>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</si>
  <si>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</si>
  <si>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</si>
  <si>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</si>
  <si>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</si>
  <si>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</si>
  <si>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</si>
  <si>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</si>
  <si>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</si>
  <si>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</si>
  <si>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</si>
  <si>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</si>
  <si>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</si>
  <si>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</si>
  <si>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</si>
  <si>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</si>
  <si>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</si>
  <si>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</si>
  <si>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</si>
  <si>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</si>
  <si>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</si>
  <si>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</si>
  <si>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</si>
  <si>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</si>
  <si>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</si>
  <si>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</si>
  <si>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</si>
  <si>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</si>
  <si>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</si>
  <si>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</si>
  <si>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</si>
  <si>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</si>
  <si>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</si>
  <si>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</si>
  <si>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</si>
  <si>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</si>
  <si>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</si>
  <si>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</si>
  <si>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</si>
  <si>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</si>
  <si>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</si>
  <si>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</si>
  <si>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</si>
  <si>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</si>
  <si>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</si>
  <si>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</si>
  <si>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</si>
  <si>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</si>
  <si>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</si>
  <si>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</si>
  <si>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</si>
  <si>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</si>
  <si>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</si>
  <si>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</si>
  <si>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</si>
  <si>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</si>
  <si>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</si>
  <si>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</si>
  <si>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</si>
  <si>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</si>
  <si>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</si>
  <si>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</si>
  <si>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</si>
  <si>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</si>
  <si>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</si>
  <si>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</si>
  <si>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</si>
  <si>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</si>
  <si>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</si>
  <si>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</si>
  <si>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</si>
  <si>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</si>
  <si>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</si>
  <si>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</si>
  <si>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</si>
  <si>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</si>
  <si>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</si>
  <si>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</si>
  <si>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</si>
  <si>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</si>
  <si>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</si>
  <si>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</si>
  <si>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</si>
  <si>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</si>
  <si>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</si>
  <si>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</si>
  <si>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</si>
  <si>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</si>
  <si>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</si>
  <si>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</si>
  <si>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</si>
  <si>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</si>
  <si>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</si>
  <si>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</si>
  <si>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</si>
  <si>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</si>
  <si>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</si>
  <si>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</si>
  <si>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</si>
  <si>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</si>
  <si>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</si>
  <si>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</si>
  <si>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</si>
  <si>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</si>
  <si>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</si>
  <si>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</si>
  <si>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</si>
  <si>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</si>
  <si>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</si>
  <si>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</si>
  <si>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</si>
  <si>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</si>
  <si>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</si>
  <si>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</si>
  <si>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</si>
  <si>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</si>
  <si>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</si>
  <si>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</si>
  <si>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</si>
  <si>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</si>
  <si>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</si>
  <si>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</si>
  <si>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</si>
  <si>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</si>
  <si>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</si>
  <si>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</si>
  <si>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</si>
  <si>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</si>
  <si>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</si>
  <si>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</si>
  <si>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</si>
  <si>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</si>
  <si>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</si>
  <si>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</si>
  <si>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</si>
  <si>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</si>
  <si>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</si>
  <si>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</si>
  <si>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</si>
  <si>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</si>
  <si>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</si>
  <si>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</si>
  <si>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</si>
  <si>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</si>
  <si>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</si>
  <si>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</si>
  <si>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</si>
  <si>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</si>
  <si>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</si>
  <si>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</si>
  <si>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</si>
  <si>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</si>
  <si>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</si>
  <si>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</si>
  <si>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</si>
  <si>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</si>
  <si>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</si>
  <si>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</si>
  <si>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</si>
  <si>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</si>
  <si>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</si>
  <si>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</si>
  <si>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</si>
  <si>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</si>
  <si>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</si>
  <si>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</si>
  <si>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</si>
  <si>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</si>
  <si>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</si>
  <si>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</si>
  <si>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</si>
  <si>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</si>
  <si>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</si>
  <si>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</si>
  <si>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</si>
  <si>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</si>
  <si>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</si>
  <si>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</si>
  <si>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</si>
  <si>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</si>
  <si>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</si>
  <si>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</si>
  <si>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</si>
  <si>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</si>
  <si>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</si>
  <si>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</si>
  <si>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</si>
  <si>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</si>
  <si>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</si>
  <si>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</si>
  <si>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</si>
  <si>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</si>
  <si>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</si>
  <si>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</si>
  <si>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</si>
  <si>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</si>
  <si>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</si>
  <si>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</si>
  <si>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</si>
  <si>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</si>
  <si>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</si>
  <si>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</si>
  <si>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</si>
  <si>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</si>
  <si>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</si>
  <si>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</si>
  <si>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</si>
  <si>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</si>
  <si>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</si>
  <si>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</si>
  <si>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</si>
  <si>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</si>
  <si>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</si>
  <si>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</si>
  <si>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</si>
  <si>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</si>
  <si>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</si>
  <si>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</si>
  <si>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</si>
  <si>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</si>
  <si>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</si>
  <si>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</si>
  <si>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</si>
  <si>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</si>
  <si>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</si>
  <si>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</si>
  <si>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</si>
  <si>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</si>
  <si>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</si>
  <si>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</si>
  <si>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</si>
  <si>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</si>
  <si>
    <t>JXHCFSFH2020031</t>
  </si>
  <si>
    <t>C1124320000041</t>
  </si>
  <si>
    <t>禾城农商银行丰收 丰禾2020年第31期封闭式净值型理财产品</t>
  </si>
  <si>
    <t>JXHCFSFH2020032</t>
  </si>
  <si>
    <t>C1124320000042</t>
  </si>
  <si>
    <t>禾城农商银行丰收 丰禾2020年第32期封闭式净值型理财产品</t>
  </si>
  <si>
    <t>JXHCFSFH2020033</t>
  </si>
  <si>
    <t>C1124320000043</t>
  </si>
  <si>
    <t>禾城农商银行丰收 丰禾2020年第33期封闭式净值型理财产品</t>
  </si>
  <si>
    <t>1.0166</t>
  </si>
  <si>
    <t>1.0251</t>
  </si>
  <si>
    <t>1.0137</t>
  </si>
  <si>
    <t>1.0064</t>
  </si>
  <si>
    <t>1.0001</t>
  </si>
  <si>
    <t>1.0061</t>
  </si>
  <si>
    <t>1.0021</t>
  </si>
  <si>
    <t>1.0253</t>
  </si>
  <si>
    <t>1.0140</t>
  </si>
  <si>
    <t>1.0107</t>
  </si>
  <si>
    <t>1.0318</t>
  </si>
  <si>
    <t>禾城农商银行丰收 丰禾2020年第34期封闭式净值型理财产品</t>
  </si>
  <si>
    <t>禾城农商银行丰收 丰禾2020年第35期封闭式净值型理财产品</t>
  </si>
  <si>
    <t>禾城农商银行丰收 丰禾2020年第36期封闭式净值型理财产品</t>
  </si>
  <si>
    <t>C1124320000044</t>
  </si>
  <si>
    <t>C1124320000045</t>
  </si>
  <si>
    <t>C1124320000046</t>
  </si>
  <si>
    <t>JXHCFSFH2020034</t>
  </si>
  <si>
    <t>JXHCFSFH2020035</t>
  </si>
  <si>
    <t>JXHCFSFH2020036</t>
  </si>
  <si>
    <t>1.0080</t>
  </si>
  <si>
    <t>1.0065</t>
  </si>
  <si>
    <t>1.0020</t>
  </si>
  <si>
    <t>1.0030</t>
  </si>
  <si>
    <t>1.0265</t>
  </si>
  <si>
    <t>1.0151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</si>
</sst>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4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647"/>
  <sheetViews>
    <sheetView tabSelected="1" topLeftCell="A625" workbookViewId="0">
      <selection activeCell="E604" sqref="E604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1" width="9.77734375" customWidth="1"/>
    <col min="12" max="12" width="10.6640625" customWidth="1"/>
  </cols>
  <sheetData>
    <row r="1" spans="1:12" ht="39.6" customHeight="1" thickBot="1" x14ac:dyDescent="0.3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</row>
    <row r="2" spans="1:12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 x14ac:dyDescent="0.25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 x14ac:dyDescent="0.25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 x14ac:dyDescent="0.25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 x14ac:dyDescent="0.25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 x14ac:dyDescent="0.25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 x14ac:dyDescent="0.25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 x14ac:dyDescent="0.25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 x14ac:dyDescent="0.25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 x14ac:dyDescent="0.25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 x14ac:dyDescent="0.25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 x14ac:dyDescent="0.25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 x14ac:dyDescent="0.25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 x14ac:dyDescent="0.25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 x14ac:dyDescent="0.25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 x14ac:dyDescent="0.25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 x14ac:dyDescent="0.25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 x14ac:dyDescent="0.25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 x14ac:dyDescent="0.25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 x14ac:dyDescent="0.25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 x14ac:dyDescent="0.25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 x14ac:dyDescent="0.25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 x14ac:dyDescent="0.25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 x14ac:dyDescent="0.25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 x14ac:dyDescent="0.25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 x14ac:dyDescent="0.25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 x14ac:dyDescent="0.25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 x14ac:dyDescent="0.25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 x14ac:dyDescent="0.25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 x14ac:dyDescent="0.25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 x14ac:dyDescent="0.25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 x14ac:dyDescent="0.25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 x14ac:dyDescent="0.25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 x14ac:dyDescent="0.25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 x14ac:dyDescent="0.25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 x14ac:dyDescent="0.25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 x14ac:dyDescent="0.25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 x14ac:dyDescent="0.25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 x14ac:dyDescent="0.25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 x14ac:dyDescent="0.25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 x14ac:dyDescent="0.25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 x14ac:dyDescent="0.25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 x14ac:dyDescent="0.25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 x14ac:dyDescent="0.25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 x14ac:dyDescent="0.25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 x14ac:dyDescent="0.25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 x14ac:dyDescent="0.25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 x14ac:dyDescent="0.25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 x14ac:dyDescent="0.25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 x14ac:dyDescent="0.25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 x14ac:dyDescent="0.25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 x14ac:dyDescent="0.25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 x14ac:dyDescent="0.25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 x14ac:dyDescent="0.25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 x14ac:dyDescent="0.25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 x14ac:dyDescent="0.25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 x14ac:dyDescent="0.25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 x14ac:dyDescent="0.25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 x14ac:dyDescent="0.25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 x14ac:dyDescent="0.25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 x14ac:dyDescent="0.25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 x14ac:dyDescent="0.25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 x14ac:dyDescent="0.25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 x14ac:dyDescent="0.25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 x14ac:dyDescent="0.25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 x14ac:dyDescent="0.25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 x14ac:dyDescent="0.25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 x14ac:dyDescent="0.25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 x14ac:dyDescent="0.25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 x14ac:dyDescent="0.25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 x14ac:dyDescent="0.25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 x14ac:dyDescent="0.25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 x14ac:dyDescent="0.25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 x14ac:dyDescent="0.25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 x14ac:dyDescent="0.25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 x14ac:dyDescent="0.25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 x14ac:dyDescent="0.25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 x14ac:dyDescent="0.25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 x14ac:dyDescent="0.25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 x14ac:dyDescent="0.25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 x14ac:dyDescent="0.25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 x14ac:dyDescent="0.25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 x14ac:dyDescent="0.25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 x14ac:dyDescent="0.25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 x14ac:dyDescent="0.25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 x14ac:dyDescent="0.25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 x14ac:dyDescent="0.25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 x14ac:dyDescent="0.25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 x14ac:dyDescent="0.25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 x14ac:dyDescent="0.25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 x14ac:dyDescent="0.25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 x14ac:dyDescent="0.25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 x14ac:dyDescent="0.25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 x14ac:dyDescent="0.25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 x14ac:dyDescent="0.25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 x14ac:dyDescent="0.25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 x14ac:dyDescent="0.25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 x14ac:dyDescent="0.25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 x14ac:dyDescent="0.25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 x14ac:dyDescent="0.25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 x14ac:dyDescent="0.25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 x14ac:dyDescent="0.25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 x14ac:dyDescent="0.25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 x14ac:dyDescent="0.25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 x14ac:dyDescent="0.25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 x14ac:dyDescent="0.25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 x14ac:dyDescent="0.25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 x14ac:dyDescent="0.25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 x14ac:dyDescent="0.25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 x14ac:dyDescent="0.25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 x14ac:dyDescent="0.25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 x14ac:dyDescent="0.25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 x14ac:dyDescent="0.25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 x14ac:dyDescent="0.25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 x14ac:dyDescent="0.25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 x14ac:dyDescent="0.25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 x14ac:dyDescent="0.25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 x14ac:dyDescent="0.25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 x14ac:dyDescent="0.25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 x14ac:dyDescent="0.25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 x14ac:dyDescent="0.25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 x14ac:dyDescent="0.25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 x14ac:dyDescent="0.25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 x14ac:dyDescent="0.25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 x14ac:dyDescent="0.25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 x14ac:dyDescent="0.25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 x14ac:dyDescent="0.25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 x14ac:dyDescent="0.25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 x14ac:dyDescent="0.25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 x14ac:dyDescent="0.25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 x14ac:dyDescent="0.25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 x14ac:dyDescent="0.25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 x14ac:dyDescent="0.25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 x14ac:dyDescent="0.25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 x14ac:dyDescent="0.25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 x14ac:dyDescent="0.25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 x14ac:dyDescent="0.25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 x14ac:dyDescent="0.25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 x14ac:dyDescent="0.25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 x14ac:dyDescent="0.25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 x14ac:dyDescent="0.25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 x14ac:dyDescent="0.25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 x14ac:dyDescent="0.25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 x14ac:dyDescent="0.25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 x14ac:dyDescent="0.25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 x14ac:dyDescent="0.25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 x14ac:dyDescent="0.25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 x14ac:dyDescent="0.25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 x14ac:dyDescent="0.25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 x14ac:dyDescent="0.25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 x14ac:dyDescent="0.25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 x14ac:dyDescent="0.25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 x14ac:dyDescent="0.25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 x14ac:dyDescent="0.25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 x14ac:dyDescent="0.25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 x14ac:dyDescent="0.25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 x14ac:dyDescent="0.25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 x14ac:dyDescent="0.25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 x14ac:dyDescent="0.25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 x14ac:dyDescent="0.25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 x14ac:dyDescent="0.25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 x14ac:dyDescent="0.25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 x14ac:dyDescent="0.25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 x14ac:dyDescent="0.25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 x14ac:dyDescent="0.25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 x14ac:dyDescent="0.25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 x14ac:dyDescent="0.25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 x14ac:dyDescent="0.25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 x14ac:dyDescent="0.25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 x14ac:dyDescent="0.25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 x14ac:dyDescent="0.25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 x14ac:dyDescent="0.25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 x14ac:dyDescent="0.25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 x14ac:dyDescent="0.25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 x14ac:dyDescent="0.25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 x14ac:dyDescent="0.25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 x14ac:dyDescent="0.25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 x14ac:dyDescent="0.25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 x14ac:dyDescent="0.25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 x14ac:dyDescent="0.25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 x14ac:dyDescent="0.25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 x14ac:dyDescent="0.25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 x14ac:dyDescent="0.25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 x14ac:dyDescent="0.25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 x14ac:dyDescent="0.25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 x14ac:dyDescent="0.25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 x14ac:dyDescent="0.25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 x14ac:dyDescent="0.25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 x14ac:dyDescent="0.25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 x14ac:dyDescent="0.25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 x14ac:dyDescent="0.25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 x14ac:dyDescent="0.25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 x14ac:dyDescent="0.25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 x14ac:dyDescent="0.25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 x14ac:dyDescent="0.25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 x14ac:dyDescent="0.25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 x14ac:dyDescent="0.25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 x14ac:dyDescent="0.25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 x14ac:dyDescent="0.25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 x14ac:dyDescent="0.25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 x14ac:dyDescent="0.25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 x14ac:dyDescent="0.25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 x14ac:dyDescent="0.25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 x14ac:dyDescent="0.25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 x14ac:dyDescent="0.25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 x14ac:dyDescent="0.25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 x14ac:dyDescent="0.25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 x14ac:dyDescent="0.25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 x14ac:dyDescent="0.25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 x14ac:dyDescent="0.25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 x14ac:dyDescent="0.25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 x14ac:dyDescent="0.25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 x14ac:dyDescent="0.25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 x14ac:dyDescent="0.25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 x14ac:dyDescent="0.25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 x14ac:dyDescent="0.25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 x14ac:dyDescent="0.25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 x14ac:dyDescent="0.25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 x14ac:dyDescent="0.25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 x14ac:dyDescent="0.25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 x14ac:dyDescent="0.25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 x14ac:dyDescent="0.25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 x14ac:dyDescent="0.25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 x14ac:dyDescent="0.25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 x14ac:dyDescent="0.25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 x14ac:dyDescent="0.25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 x14ac:dyDescent="0.25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 x14ac:dyDescent="0.25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 x14ac:dyDescent="0.25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 x14ac:dyDescent="0.25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 x14ac:dyDescent="0.25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 x14ac:dyDescent="0.25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 x14ac:dyDescent="0.25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 x14ac:dyDescent="0.25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 x14ac:dyDescent="0.25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 x14ac:dyDescent="0.25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 x14ac:dyDescent="0.25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 x14ac:dyDescent="0.25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 x14ac:dyDescent="0.25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 x14ac:dyDescent="0.25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 x14ac:dyDescent="0.25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 x14ac:dyDescent="0.25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 x14ac:dyDescent="0.25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 x14ac:dyDescent="0.25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 x14ac:dyDescent="0.25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 x14ac:dyDescent="0.25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 x14ac:dyDescent="0.25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 x14ac:dyDescent="0.25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 x14ac:dyDescent="0.25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 x14ac:dyDescent="0.25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 x14ac:dyDescent="0.25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 x14ac:dyDescent="0.25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 x14ac:dyDescent="0.25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 x14ac:dyDescent="0.25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 x14ac:dyDescent="0.25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 x14ac:dyDescent="0.25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 x14ac:dyDescent="0.25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 x14ac:dyDescent="0.25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 x14ac:dyDescent="0.25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 x14ac:dyDescent="0.25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 x14ac:dyDescent="0.25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 x14ac:dyDescent="0.25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 x14ac:dyDescent="0.25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 x14ac:dyDescent="0.25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 x14ac:dyDescent="0.25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 x14ac:dyDescent="0.25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 x14ac:dyDescent="0.25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 x14ac:dyDescent="0.25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 x14ac:dyDescent="0.25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 x14ac:dyDescent="0.25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 x14ac:dyDescent="0.25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 x14ac:dyDescent="0.25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 x14ac:dyDescent="0.25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 x14ac:dyDescent="0.25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 x14ac:dyDescent="0.25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 x14ac:dyDescent="0.25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 x14ac:dyDescent="0.25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 x14ac:dyDescent="0.25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 x14ac:dyDescent="0.25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 x14ac:dyDescent="0.25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 x14ac:dyDescent="0.25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 x14ac:dyDescent="0.25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 x14ac:dyDescent="0.25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 x14ac:dyDescent="0.25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 x14ac:dyDescent="0.25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 x14ac:dyDescent="0.25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 x14ac:dyDescent="0.25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 x14ac:dyDescent="0.25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 x14ac:dyDescent="0.25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 x14ac:dyDescent="0.25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 x14ac:dyDescent="0.25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 x14ac:dyDescent="0.25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 x14ac:dyDescent="0.25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 x14ac:dyDescent="0.25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 x14ac:dyDescent="0.25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 x14ac:dyDescent="0.25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 x14ac:dyDescent="0.25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 x14ac:dyDescent="0.25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 x14ac:dyDescent="0.25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 x14ac:dyDescent="0.25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 x14ac:dyDescent="0.25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 x14ac:dyDescent="0.25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 x14ac:dyDescent="0.25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 x14ac:dyDescent="0.25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 x14ac:dyDescent="0.25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 x14ac:dyDescent="0.25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 x14ac:dyDescent="0.25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 x14ac:dyDescent="0.25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 x14ac:dyDescent="0.25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 x14ac:dyDescent="0.25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 x14ac:dyDescent="0.25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 x14ac:dyDescent="0.25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 x14ac:dyDescent="0.25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 x14ac:dyDescent="0.25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 x14ac:dyDescent="0.25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 x14ac:dyDescent="0.25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 x14ac:dyDescent="0.25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 x14ac:dyDescent="0.25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 x14ac:dyDescent="0.25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 x14ac:dyDescent="0.25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 x14ac:dyDescent="0.25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 x14ac:dyDescent="0.25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 x14ac:dyDescent="0.25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 x14ac:dyDescent="0.25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 x14ac:dyDescent="0.25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 x14ac:dyDescent="0.25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 x14ac:dyDescent="0.25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 x14ac:dyDescent="0.25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 x14ac:dyDescent="0.25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 x14ac:dyDescent="0.25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 x14ac:dyDescent="0.25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 x14ac:dyDescent="0.25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 x14ac:dyDescent="0.25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 x14ac:dyDescent="0.25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 x14ac:dyDescent="0.25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 x14ac:dyDescent="0.25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 x14ac:dyDescent="0.25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 x14ac:dyDescent="0.25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 x14ac:dyDescent="0.25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 x14ac:dyDescent="0.25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 x14ac:dyDescent="0.25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 x14ac:dyDescent="0.25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 x14ac:dyDescent="0.25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 x14ac:dyDescent="0.25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 x14ac:dyDescent="0.25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 x14ac:dyDescent="0.25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 x14ac:dyDescent="0.25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 x14ac:dyDescent="0.25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 x14ac:dyDescent="0.25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 x14ac:dyDescent="0.25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 x14ac:dyDescent="0.25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 x14ac:dyDescent="0.25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 x14ac:dyDescent="0.25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 x14ac:dyDescent="0.25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 x14ac:dyDescent="0.25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 x14ac:dyDescent="0.25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 x14ac:dyDescent="0.25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 x14ac:dyDescent="0.25">
      <c r="A359" t="s">
        <v>75</v>
      </c>
      <c r="B359" t="s">
        <v>76</v>
      </c>
      <c r="C359" t="s">
        <v>77</v>
      </c>
      <c r="D359" s="1">
        <v>43980</v>
      </c>
      <c r="E359" s="6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x14ac:dyDescent="0.25">
      <c r="A360" t="s">
        <v>57</v>
      </c>
      <c r="B360" t="s">
        <v>14</v>
      </c>
      <c r="C360" t="s">
        <v>15</v>
      </c>
      <c r="D360" s="1">
        <v>43980</v>
      </c>
      <c r="E360" s="6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 x14ac:dyDescent="0.25">
      <c r="A361" t="s">
        <v>79</v>
      </c>
      <c r="B361" t="s">
        <v>80</v>
      </c>
      <c r="C361" t="s">
        <v>81</v>
      </c>
      <c r="D361" s="1">
        <v>43980</v>
      </c>
      <c r="E361" s="6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x14ac:dyDescent="0.25">
      <c r="A362" t="s">
        <v>68</v>
      </c>
      <c r="B362" t="s">
        <v>70</v>
      </c>
      <c r="C362" t="s">
        <v>71</v>
      </c>
      <c r="D362" s="1">
        <v>43980</v>
      </c>
      <c r="E362" s="6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 x14ac:dyDescent="0.25">
      <c r="A363" t="s">
        <v>84</v>
      </c>
      <c r="B363" t="s">
        <v>85</v>
      </c>
      <c r="C363" t="s">
        <v>86</v>
      </c>
      <c r="D363" s="1">
        <v>43980</v>
      </c>
      <c r="E363" s="6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x14ac:dyDescent="0.25">
      <c r="A364" t="s">
        <v>117</v>
      </c>
      <c r="B364" t="s">
        <v>118</v>
      </c>
      <c r="C364" t="s">
        <v>119</v>
      </c>
      <c r="D364" s="1">
        <v>43980</v>
      </c>
      <c r="E364" s="6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x14ac:dyDescent="0.25">
      <c r="A365" t="s">
        <v>134</v>
      </c>
      <c r="B365" t="s">
        <v>136</v>
      </c>
      <c r="C365" t="s">
        <v>135</v>
      </c>
      <c r="D365" s="1">
        <v>43980</v>
      </c>
      <c r="E365" s="6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 x14ac:dyDescent="0.25">
      <c r="A366" t="s">
        <v>145</v>
      </c>
      <c r="B366" t="s">
        <v>176</v>
      </c>
      <c r="C366" t="s">
        <v>147</v>
      </c>
      <c r="D366" s="1">
        <v>43980</v>
      </c>
      <c r="E366" s="6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 x14ac:dyDescent="0.25">
      <c r="A367" t="s">
        <v>148</v>
      </c>
      <c r="B367" t="s">
        <v>177</v>
      </c>
      <c r="C367" t="s">
        <v>150</v>
      </c>
      <c r="D367" s="1">
        <v>43980</v>
      </c>
      <c r="E367" s="6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 x14ac:dyDescent="0.25">
      <c r="A368" t="s">
        <v>151</v>
      </c>
      <c r="B368" t="s">
        <v>178</v>
      </c>
      <c r="C368" t="s">
        <v>153</v>
      </c>
      <c r="D368" s="1">
        <v>43980</v>
      </c>
      <c r="E368" s="6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 x14ac:dyDescent="0.25">
      <c r="A369" t="s">
        <v>159</v>
      </c>
      <c r="B369" t="s">
        <v>179</v>
      </c>
      <c r="C369" t="s">
        <v>162</v>
      </c>
      <c r="D369" s="1">
        <v>43980</v>
      </c>
      <c r="E369" s="6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 x14ac:dyDescent="0.25">
      <c r="A370" t="s">
        <v>160</v>
      </c>
      <c r="B370" t="s">
        <v>180</v>
      </c>
      <c r="C370" t="s">
        <v>163</v>
      </c>
      <c r="D370" s="1">
        <v>43980</v>
      </c>
      <c r="E370" s="6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 x14ac:dyDescent="0.25">
      <c r="A371" t="s">
        <v>161</v>
      </c>
      <c r="B371" t="s">
        <v>181</v>
      </c>
      <c r="C371" t="s">
        <v>164</v>
      </c>
      <c r="D371" s="1">
        <v>43980</v>
      </c>
      <c r="E371" s="6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 x14ac:dyDescent="0.25">
      <c r="A372" t="s">
        <v>182</v>
      </c>
      <c r="B372" t="s">
        <v>185</v>
      </c>
      <c r="C372" t="s">
        <v>188</v>
      </c>
      <c r="D372" s="1">
        <v>43980</v>
      </c>
      <c r="E372" s="6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 x14ac:dyDescent="0.25">
      <c r="A373" t="s">
        <v>183</v>
      </c>
      <c r="B373" t="s">
        <v>186</v>
      </c>
      <c r="C373" t="s">
        <v>189</v>
      </c>
      <c r="D373" s="1">
        <v>43980</v>
      </c>
      <c r="E373" s="6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 x14ac:dyDescent="0.25">
      <c r="A374" t="s">
        <v>184</v>
      </c>
      <c r="B374" t="s">
        <v>187</v>
      </c>
      <c r="C374" t="s">
        <v>190</v>
      </c>
      <c r="D374" s="1">
        <v>43980</v>
      </c>
      <c r="E374" s="6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 x14ac:dyDescent="0.25">
      <c r="A375" t="s">
        <v>201</v>
      </c>
      <c r="B375" t="s">
        <v>197</v>
      </c>
      <c r="C375" t="s">
        <v>205</v>
      </c>
      <c r="D375" s="1">
        <v>43980</v>
      </c>
      <c r="E375" s="6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 x14ac:dyDescent="0.25">
      <c r="A376" t="s">
        <v>202</v>
      </c>
      <c r="B376" t="s">
        <v>198</v>
      </c>
      <c r="C376" t="s">
        <v>206</v>
      </c>
      <c r="D376" s="1">
        <v>43980</v>
      </c>
      <c r="E376" s="6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 x14ac:dyDescent="0.25">
      <c r="A377" t="s">
        <v>203</v>
      </c>
      <c r="B377" t="s">
        <v>199</v>
      </c>
      <c r="C377" t="s">
        <v>207</v>
      </c>
      <c r="D377" s="1">
        <v>43980</v>
      </c>
      <c r="E377" s="6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 x14ac:dyDescent="0.25">
      <c r="A378" t="s">
        <v>204</v>
      </c>
      <c r="B378" t="s">
        <v>200</v>
      </c>
      <c r="C378" t="s">
        <v>213</v>
      </c>
      <c r="D378" s="1">
        <v>43980</v>
      </c>
      <c r="E378" s="6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 x14ac:dyDescent="0.25">
      <c r="A379" t="s">
        <v>220</v>
      </c>
      <c r="B379" t="s">
        <v>215</v>
      </c>
      <c r="C379" t="s">
        <v>221</v>
      </c>
      <c r="D379" s="1">
        <v>43980</v>
      </c>
      <c r="E379" s="6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 x14ac:dyDescent="0.25">
      <c r="A380" t="s">
        <v>222</v>
      </c>
      <c r="B380" t="s">
        <v>216</v>
      </c>
      <c r="C380" t="s">
        <v>223</v>
      </c>
      <c r="D380" s="1">
        <v>43980</v>
      </c>
      <c r="E380" s="6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 x14ac:dyDescent="0.25">
      <c r="A381" t="s">
        <v>224</v>
      </c>
      <c r="B381" t="s">
        <v>217</v>
      </c>
      <c r="C381" t="s">
        <v>225</v>
      </c>
      <c r="D381" s="1">
        <v>43980</v>
      </c>
      <c r="E381" s="6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 x14ac:dyDescent="0.25">
      <c r="A382" t="s">
        <v>240</v>
      </c>
      <c r="B382" t="s">
        <v>234</v>
      </c>
      <c r="C382" t="s">
        <v>237</v>
      </c>
      <c r="D382" s="1">
        <v>43980</v>
      </c>
      <c r="E382" s="6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 x14ac:dyDescent="0.25">
      <c r="A383" t="s">
        <v>241</v>
      </c>
      <c r="B383" t="s">
        <v>235</v>
      </c>
      <c r="C383" t="s">
        <v>238</v>
      </c>
      <c r="D383" s="1">
        <v>43980</v>
      </c>
      <c r="E383" s="6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 x14ac:dyDescent="0.25">
      <c r="A384" t="s">
        <v>242</v>
      </c>
      <c r="B384" t="s">
        <v>236</v>
      </c>
      <c r="C384" t="s">
        <v>239</v>
      </c>
      <c r="D384" s="1">
        <v>43980</v>
      </c>
      <c r="E384" s="6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 x14ac:dyDescent="0.25">
      <c r="A385" t="s">
        <v>250</v>
      </c>
      <c r="B385" t="s">
        <v>253</v>
      </c>
      <c r="C385" t="s">
        <v>256</v>
      </c>
      <c r="D385" s="1">
        <v>43980</v>
      </c>
      <c r="E385" s="6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 x14ac:dyDescent="0.25">
      <c r="A386" t="s">
        <v>251</v>
      </c>
      <c r="B386" t="s">
        <v>254</v>
      </c>
      <c r="C386" t="s">
        <v>257</v>
      </c>
      <c r="D386" s="1">
        <v>43980</v>
      </c>
      <c r="E386" s="6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 x14ac:dyDescent="0.25">
      <c r="A387" t="s">
        <v>252</v>
      </c>
      <c r="B387" t="s">
        <v>255</v>
      </c>
      <c r="C387" t="s">
        <v>258</v>
      </c>
      <c r="D387" s="1">
        <v>43980</v>
      </c>
      <c r="E387" s="6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 x14ac:dyDescent="0.25">
      <c r="A388" t="s">
        <v>75</v>
      </c>
      <c r="B388" t="s">
        <v>76</v>
      </c>
      <c r="C388" t="s">
        <v>77</v>
      </c>
      <c r="D388" s="1">
        <v>43982</v>
      </c>
      <c r="E388" s="6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 x14ac:dyDescent="0.25">
      <c r="A389" t="s">
        <v>57</v>
      </c>
      <c r="B389" t="s">
        <v>14</v>
      </c>
      <c r="C389" t="s">
        <v>15</v>
      </c>
      <c r="D389" s="1">
        <v>43982</v>
      </c>
      <c r="E389" s="6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 x14ac:dyDescent="0.25">
      <c r="A390" t="s">
        <v>79</v>
      </c>
      <c r="B390" t="s">
        <v>80</v>
      </c>
      <c r="C390" t="s">
        <v>81</v>
      </c>
      <c r="D390" s="1">
        <v>43982</v>
      </c>
      <c r="E390" s="6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 x14ac:dyDescent="0.25">
      <c r="A391" t="s">
        <v>68</v>
      </c>
      <c r="B391" t="s">
        <v>70</v>
      </c>
      <c r="C391" t="s">
        <v>71</v>
      </c>
      <c r="D391" s="1">
        <v>43982</v>
      </c>
      <c r="E391" s="6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 x14ac:dyDescent="0.25">
      <c r="A392" t="s">
        <v>84</v>
      </c>
      <c r="B392" t="s">
        <v>85</v>
      </c>
      <c r="C392" t="s">
        <v>86</v>
      </c>
      <c r="D392" s="1">
        <v>43982</v>
      </c>
      <c r="E392" s="6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 x14ac:dyDescent="0.25">
      <c r="A393" t="s">
        <v>117</v>
      </c>
      <c r="B393" t="s">
        <v>118</v>
      </c>
      <c r="C393" t="s">
        <v>119</v>
      </c>
      <c r="D393" s="1">
        <v>43982</v>
      </c>
      <c r="E393" s="6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 x14ac:dyDescent="0.25">
      <c r="A394" t="s">
        <v>134</v>
      </c>
      <c r="B394" t="s">
        <v>136</v>
      </c>
      <c r="C394" t="s">
        <v>135</v>
      </c>
      <c r="D394" s="1">
        <v>43982</v>
      </c>
      <c r="E394" s="6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 x14ac:dyDescent="0.25">
      <c r="A395" t="s">
        <v>145</v>
      </c>
      <c r="B395" t="s">
        <v>176</v>
      </c>
      <c r="C395" t="s">
        <v>147</v>
      </c>
      <c r="D395" s="1">
        <v>43982</v>
      </c>
      <c r="E395" s="6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 x14ac:dyDescent="0.25">
      <c r="A396" t="s">
        <v>148</v>
      </c>
      <c r="B396" t="s">
        <v>177</v>
      </c>
      <c r="C396" t="s">
        <v>150</v>
      </c>
      <c r="D396" s="1">
        <v>43982</v>
      </c>
      <c r="E396" s="6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 x14ac:dyDescent="0.25">
      <c r="A397" t="s">
        <v>151</v>
      </c>
      <c r="B397" t="s">
        <v>178</v>
      </c>
      <c r="C397" t="s">
        <v>153</v>
      </c>
      <c r="D397" s="1">
        <v>43982</v>
      </c>
      <c r="E397" s="6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 x14ac:dyDescent="0.25">
      <c r="A398" t="s">
        <v>159</v>
      </c>
      <c r="B398" t="s">
        <v>179</v>
      </c>
      <c r="C398" t="s">
        <v>162</v>
      </c>
      <c r="D398" s="1">
        <v>43982</v>
      </c>
      <c r="E398" s="6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 x14ac:dyDescent="0.25">
      <c r="A399" t="s">
        <v>160</v>
      </c>
      <c r="B399" t="s">
        <v>180</v>
      </c>
      <c r="C399" t="s">
        <v>163</v>
      </c>
      <c r="D399" s="1">
        <v>43982</v>
      </c>
      <c r="E399" s="6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 x14ac:dyDescent="0.25">
      <c r="A400" t="s">
        <v>161</v>
      </c>
      <c r="B400" t="s">
        <v>181</v>
      </c>
      <c r="C400" t="s">
        <v>164</v>
      </c>
      <c r="D400" s="1">
        <v>43982</v>
      </c>
      <c r="E400" s="6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 x14ac:dyDescent="0.25">
      <c r="A401" t="s">
        <v>182</v>
      </c>
      <c r="B401" t="s">
        <v>185</v>
      </c>
      <c r="C401" t="s">
        <v>188</v>
      </c>
      <c r="D401" s="1">
        <v>43982</v>
      </c>
      <c r="E401" s="8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 x14ac:dyDescent="0.25">
      <c r="A402" t="s">
        <v>183</v>
      </c>
      <c r="B402" t="s">
        <v>186</v>
      </c>
      <c r="C402" t="s">
        <v>189</v>
      </c>
      <c r="D402" s="1">
        <v>43982</v>
      </c>
      <c r="E402" s="8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 x14ac:dyDescent="0.25">
      <c r="A403" t="s">
        <v>184</v>
      </c>
      <c r="B403" t="s">
        <v>187</v>
      </c>
      <c r="C403" t="s">
        <v>190</v>
      </c>
      <c r="D403" s="1">
        <v>43982</v>
      </c>
      <c r="E403" s="8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 x14ac:dyDescent="0.25">
      <c r="A404" t="s">
        <v>201</v>
      </c>
      <c r="B404" t="s">
        <v>197</v>
      </c>
      <c r="C404" t="s">
        <v>205</v>
      </c>
      <c r="D404" s="1">
        <v>43982</v>
      </c>
      <c r="E404" s="8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 x14ac:dyDescent="0.25">
      <c r="A405" t="s">
        <v>202</v>
      </c>
      <c r="B405" t="s">
        <v>198</v>
      </c>
      <c r="C405" t="s">
        <v>206</v>
      </c>
      <c r="D405" s="1">
        <v>43982</v>
      </c>
      <c r="E405" s="8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 x14ac:dyDescent="0.25">
      <c r="A406" t="s">
        <v>203</v>
      </c>
      <c r="B406" t="s">
        <v>199</v>
      </c>
      <c r="C406" t="s">
        <v>207</v>
      </c>
      <c r="D406" s="1">
        <v>43982</v>
      </c>
      <c r="E406" s="8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 x14ac:dyDescent="0.25">
      <c r="A407" t="s">
        <v>204</v>
      </c>
      <c r="B407" t="s">
        <v>200</v>
      </c>
      <c r="C407" t="s">
        <v>213</v>
      </c>
      <c r="D407" s="1">
        <v>43982</v>
      </c>
      <c r="E407" s="8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 x14ac:dyDescent="0.25">
      <c r="A408" t="s">
        <v>220</v>
      </c>
      <c r="B408" t="s">
        <v>215</v>
      </c>
      <c r="C408" t="s">
        <v>221</v>
      </c>
      <c r="D408" s="1">
        <v>43982</v>
      </c>
      <c r="E408" s="8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 x14ac:dyDescent="0.25">
      <c r="A409" t="s">
        <v>222</v>
      </c>
      <c r="B409" t="s">
        <v>216</v>
      </c>
      <c r="C409" t="s">
        <v>223</v>
      </c>
      <c r="D409" s="1">
        <v>43982</v>
      </c>
      <c r="E409" s="8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 x14ac:dyDescent="0.25">
      <c r="A410" t="s">
        <v>224</v>
      </c>
      <c r="B410" t="s">
        <v>217</v>
      </c>
      <c r="C410" t="s">
        <v>225</v>
      </c>
      <c r="D410" s="1">
        <v>43982</v>
      </c>
      <c r="E410" s="8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 x14ac:dyDescent="0.25">
      <c r="A411" t="s">
        <v>240</v>
      </c>
      <c r="B411" t="s">
        <v>234</v>
      </c>
      <c r="C411" t="s">
        <v>237</v>
      </c>
      <c r="D411" s="1">
        <v>43982</v>
      </c>
      <c r="E411" s="8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 x14ac:dyDescent="0.25">
      <c r="A412" t="s">
        <v>241</v>
      </c>
      <c r="B412" t="s">
        <v>235</v>
      </c>
      <c r="C412" t="s">
        <v>238</v>
      </c>
      <c r="D412" s="1">
        <v>43982</v>
      </c>
      <c r="E412" s="8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 x14ac:dyDescent="0.25">
      <c r="A413" t="s">
        <v>242</v>
      </c>
      <c r="B413" t="s">
        <v>236</v>
      </c>
      <c r="C413" t="s">
        <v>239</v>
      </c>
      <c r="D413" s="1">
        <v>43982</v>
      </c>
      <c r="E413" s="8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 x14ac:dyDescent="0.25">
      <c r="A414" t="s">
        <v>250</v>
      </c>
      <c r="B414" t="s">
        <v>253</v>
      </c>
      <c r="C414" t="s">
        <v>256</v>
      </c>
      <c r="D414" s="1">
        <v>43982</v>
      </c>
      <c r="E414" s="8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 x14ac:dyDescent="0.25">
      <c r="A415" t="s">
        <v>251</v>
      </c>
      <c r="B415" t="s">
        <v>254</v>
      </c>
      <c r="C415" t="s">
        <v>257</v>
      </c>
      <c r="D415" s="1">
        <v>43982</v>
      </c>
      <c r="E415" s="8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 x14ac:dyDescent="0.25">
      <c r="A416" t="s">
        <v>252</v>
      </c>
      <c r="B416" t="s">
        <v>255</v>
      </c>
      <c r="C416" t="s">
        <v>258</v>
      </c>
      <c r="D416" s="1">
        <v>43982</v>
      </c>
      <c r="E416" s="8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 x14ac:dyDescent="0.25">
      <c r="A417" t="s">
        <v>75</v>
      </c>
      <c r="B417" t="s">
        <v>76</v>
      </c>
      <c r="C417" t="s">
        <v>77</v>
      </c>
      <c r="D417" s="1">
        <v>43987</v>
      </c>
      <c r="E417" s="8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 x14ac:dyDescent="0.25">
      <c r="A418" t="s">
        <v>57</v>
      </c>
      <c r="B418" t="s">
        <v>14</v>
      </c>
      <c r="C418" t="s">
        <v>15</v>
      </c>
      <c r="D418" s="1">
        <v>43987</v>
      </c>
      <c r="E418" s="8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 x14ac:dyDescent="0.25">
      <c r="A419" t="s">
        <v>79</v>
      </c>
      <c r="B419" t="s">
        <v>80</v>
      </c>
      <c r="C419" t="s">
        <v>81</v>
      </c>
      <c r="D419" s="1">
        <v>43987</v>
      </c>
      <c r="E419" s="8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 x14ac:dyDescent="0.25">
      <c r="A420" t="s">
        <v>68</v>
      </c>
      <c r="B420" t="s">
        <v>70</v>
      </c>
      <c r="C420" t="s">
        <v>71</v>
      </c>
      <c r="D420" s="1">
        <v>43987</v>
      </c>
      <c r="E420" s="8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 x14ac:dyDescent="0.25">
      <c r="A421" t="s">
        <v>84</v>
      </c>
      <c r="B421" t="s">
        <v>85</v>
      </c>
      <c r="C421" t="s">
        <v>86</v>
      </c>
      <c r="D421" s="1">
        <v>43987</v>
      </c>
      <c r="E421" s="8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 x14ac:dyDescent="0.25">
      <c r="A422" t="s">
        <v>117</v>
      </c>
      <c r="B422" t="s">
        <v>118</v>
      </c>
      <c r="C422" t="s">
        <v>119</v>
      </c>
      <c r="D422" s="1">
        <v>43987</v>
      </c>
      <c r="E422" s="8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 x14ac:dyDescent="0.25">
      <c r="A423" t="s">
        <v>134</v>
      </c>
      <c r="B423" t="s">
        <v>136</v>
      </c>
      <c r="C423" t="s">
        <v>135</v>
      </c>
      <c r="D423" s="1">
        <v>43987</v>
      </c>
      <c r="E423" s="8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 x14ac:dyDescent="0.25">
      <c r="A424" t="s">
        <v>145</v>
      </c>
      <c r="B424" t="s">
        <v>176</v>
      </c>
      <c r="C424" t="s">
        <v>147</v>
      </c>
      <c r="D424" s="1">
        <v>43987</v>
      </c>
      <c r="E424" s="8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 x14ac:dyDescent="0.25">
      <c r="A425" t="s">
        <v>148</v>
      </c>
      <c r="B425" t="s">
        <v>177</v>
      </c>
      <c r="C425" t="s">
        <v>150</v>
      </c>
      <c r="D425" s="1">
        <v>43987</v>
      </c>
      <c r="E425" s="8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 x14ac:dyDescent="0.25">
      <c r="A426" t="s">
        <v>151</v>
      </c>
      <c r="B426" t="s">
        <v>178</v>
      </c>
      <c r="C426" t="s">
        <v>153</v>
      </c>
      <c r="D426" s="1">
        <v>43987</v>
      </c>
      <c r="E426" s="8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 x14ac:dyDescent="0.25">
      <c r="A427" t="s">
        <v>159</v>
      </c>
      <c r="B427" t="s">
        <v>179</v>
      </c>
      <c r="C427" t="s">
        <v>162</v>
      </c>
      <c r="D427" s="1">
        <v>43987</v>
      </c>
      <c r="E427" s="8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 x14ac:dyDescent="0.25">
      <c r="A428" t="s">
        <v>160</v>
      </c>
      <c r="B428" t="s">
        <v>180</v>
      </c>
      <c r="C428" t="s">
        <v>163</v>
      </c>
      <c r="D428" s="1">
        <v>43987</v>
      </c>
      <c r="E428" s="8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 x14ac:dyDescent="0.25">
      <c r="A429" t="s">
        <v>161</v>
      </c>
      <c r="B429" t="s">
        <v>181</v>
      </c>
      <c r="C429" t="s">
        <v>164</v>
      </c>
      <c r="D429" s="1">
        <v>43987</v>
      </c>
      <c r="E429" s="8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 x14ac:dyDescent="0.25">
      <c r="A430" t="s">
        <v>182</v>
      </c>
      <c r="B430" t="s">
        <v>185</v>
      </c>
      <c r="C430" t="s">
        <v>188</v>
      </c>
      <c r="D430" s="1">
        <v>43987</v>
      </c>
      <c r="E430" s="8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 x14ac:dyDescent="0.25">
      <c r="A431" t="s">
        <v>183</v>
      </c>
      <c r="B431" t="s">
        <v>186</v>
      </c>
      <c r="C431" t="s">
        <v>189</v>
      </c>
      <c r="D431" s="1">
        <v>43987</v>
      </c>
      <c r="E431" s="8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 x14ac:dyDescent="0.25">
      <c r="A432" t="s">
        <v>184</v>
      </c>
      <c r="B432" t="s">
        <v>187</v>
      </c>
      <c r="C432" t="s">
        <v>190</v>
      </c>
      <c r="D432" s="1">
        <v>43987</v>
      </c>
      <c r="E432" s="8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 x14ac:dyDescent="0.25">
      <c r="A433" t="s">
        <v>201</v>
      </c>
      <c r="B433" t="s">
        <v>197</v>
      </c>
      <c r="C433" t="s">
        <v>205</v>
      </c>
      <c r="D433" s="1">
        <v>43987</v>
      </c>
      <c r="E433" s="8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 x14ac:dyDescent="0.25">
      <c r="A434" t="s">
        <v>202</v>
      </c>
      <c r="B434" t="s">
        <v>198</v>
      </c>
      <c r="C434" t="s">
        <v>206</v>
      </c>
      <c r="D434" s="1">
        <v>43987</v>
      </c>
      <c r="E434" s="8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 x14ac:dyDescent="0.25">
      <c r="A435" t="s">
        <v>203</v>
      </c>
      <c r="B435" t="s">
        <v>199</v>
      </c>
      <c r="C435" t="s">
        <v>207</v>
      </c>
      <c r="D435" s="1">
        <v>43987</v>
      </c>
      <c r="E435" s="8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 x14ac:dyDescent="0.25">
      <c r="A436" t="s">
        <v>204</v>
      </c>
      <c r="B436" t="s">
        <v>200</v>
      </c>
      <c r="C436" t="s">
        <v>213</v>
      </c>
      <c r="D436" s="1">
        <v>43987</v>
      </c>
      <c r="E436" s="8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 x14ac:dyDescent="0.25">
      <c r="A437" t="s">
        <v>220</v>
      </c>
      <c r="B437" t="s">
        <v>215</v>
      </c>
      <c r="C437" t="s">
        <v>221</v>
      </c>
      <c r="D437" s="1">
        <v>43987</v>
      </c>
      <c r="E437" s="8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 x14ac:dyDescent="0.25">
      <c r="A438" t="s">
        <v>222</v>
      </c>
      <c r="B438" t="s">
        <v>216</v>
      </c>
      <c r="C438" t="s">
        <v>223</v>
      </c>
      <c r="D438" s="1">
        <v>43987</v>
      </c>
      <c r="E438" s="8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 x14ac:dyDescent="0.25">
      <c r="A439" t="s">
        <v>224</v>
      </c>
      <c r="B439" t="s">
        <v>217</v>
      </c>
      <c r="C439" t="s">
        <v>225</v>
      </c>
      <c r="D439" s="1">
        <v>43987</v>
      </c>
      <c r="E439" s="8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 x14ac:dyDescent="0.25">
      <c r="A440" t="s">
        <v>240</v>
      </c>
      <c r="B440" t="s">
        <v>234</v>
      </c>
      <c r="C440" t="s">
        <v>237</v>
      </c>
      <c r="D440" s="1">
        <v>43987</v>
      </c>
      <c r="E440" s="8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 x14ac:dyDescent="0.25">
      <c r="A441" t="s">
        <v>241</v>
      </c>
      <c r="B441" t="s">
        <v>235</v>
      </c>
      <c r="C441" t="s">
        <v>238</v>
      </c>
      <c r="D441" s="1">
        <v>43987</v>
      </c>
      <c r="E441" s="8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 x14ac:dyDescent="0.25">
      <c r="A442" t="s">
        <v>242</v>
      </c>
      <c r="B442" t="s">
        <v>236</v>
      </c>
      <c r="C442" t="s">
        <v>239</v>
      </c>
      <c r="D442" s="1">
        <v>43987</v>
      </c>
      <c r="E442" s="8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 x14ac:dyDescent="0.25">
      <c r="A443" t="s">
        <v>250</v>
      </c>
      <c r="B443" t="s">
        <v>253</v>
      </c>
      <c r="C443" t="s">
        <v>256</v>
      </c>
      <c r="D443" s="1">
        <v>43987</v>
      </c>
      <c r="E443" s="8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 x14ac:dyDescent="0.25">
      <c r="A444" t="s">
        <v>251</v>
      </c>
      <c r="B444" t="s">
        <v>254</v>
      </c>
      <c r="C444" t="s">
        <v>257</v>
      </c>
      <c r="D444" s="1">
        <v>43987</v>
      </c>
      <c r="E444" s="8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 x14ac:dyDescent="0.25">
      <c r="A445" t="s">
        <v>252</v>
      </c>
      <c r="B445" t="s">
        <v>255</v>
      </c>
      <c r="C445" t="s">
        <v>258</v>
      </c>
      <c r="D445" s="1">
        <v>43987</v>
      </c>
      <c r="E445" s="8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 x14ac:dyDescent="0.25">
      <c r="A446" t="s">
        <v>57</v>
      </c>
      <c r="B446" t="s">
        <v>14</v>
      </c>
      <c r="C446" t="s">
        <v>15</v>
      </c>
      <c r="D446" s="1">
        <v>43994</v>
      </c>
      <c r="E446" s="8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 x14ac:dyDescent="0.25">
      <c r="A447" t="s">
        <v>79</v>
      </c>
      <c r="B447" t="s">
        <v>80</v>
      </c>
      <c r="C447" t="s">
        <v>81</v>
      </c>
      <c r="D447" s="1">
        <v>43994</v>
      </c>
      <c r="E447" s="8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 x14ac:dyDescent="0.25">
      <c r="A448" t="s">
        <v>68</v>
      </c>
      <c r="B448" t="s">
        <v>70</v>
      </c>
      <c r="C448" t="s">
        <v>71</v>
      </c>
      <c r="D448" s="1">
        <v>43994</v>
      </c>
      <c r="E448" s="8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 x14ac:dyDescent="0.25">
      <c r="A449" t="s">
        <v>84</v>
      </c>
      <c r="B449" t="s">
        <v>85</v>
      </c>
      <c r="C449" t="s">
        <v>86</v>
      </c>
      <c r="D449" s="1">
        <v>43994</v>
      </c>
      <c r="E449" s="8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 x14ac:dyDescent="0.25">
      <c r="A450" t="s">
        <v>117</v>
      </c>
      <c r="B450" t="s">
        <v>118</v>
      </c>
      <c r="C450" t="s">
        <v>119</v>
      </c>
      <c r="D450" s="1">
        <v>43994</v>
      </c>
      <c r="E450" s="8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 x14ac:dyDescent="0.25">
      <c r="A451" t="s">
        <v>134</v>
      </c>
      <c r="B451" t="s">
        <v>136</v>
      </c>
      <c r="C451" t="s">
        <v>135</v>
      </c>
      <c r="D451" s="1">
        <v>43994</v>
      </c>
      <c r="E451" s="8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 x14ac:dyDescent="0.25">
      <c r="A452" t="s">
        <v>145</v>
      </c>
      <c r="B452" t="s">
        <v>176</v>
      </c>
      <c r="C452" t="s">
        <v>147</v>
      </c>
      <c r="D452" s="1">
        <v>43994</v>
      </c>
      <c r="E452" s="8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 x14ac:dyDescent="0.25">
      <c r="A453" t="s">
        <v>148</v>
      </c>
      <c r="B453" t="s">
        <v>177</v>
      </c>
      <c r="C453" t="s">
        <v>150</v>
      </c>
      <c r="D453" s="1">
        <v>43994</v>
      </c>
      <c r="E453" s="8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 x14ac:dyDescent="0.25">
      <c r="A454" t="s">
        <v>151</v>
      </c>
      <c r="B454" t="s">
        <v>178</v>
      </c>
      <c r="C454" t="s">
        <v>153</v>
      </c>
      <c r="D454" s="1">
        <v>43994</v>
      </c>
      <c r="E454" s="8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 x14ac:dyDescent="0.25">
      <c r="A455" t="s">
        <v>159</v>
      </c>
      <c r="B455" t="s">
        <v>179</v>
      </c>
      <c r="C455" t="s">
        <v>162</v>
      </c>
      <c r="D455" s="1">
        <v>43994</v>
      </c>
      <c r="E455" s="8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 x14ac:dyDescent="0.25">
      <c r="A456" t="s">
        <v>160</v>
      </c>
      <c r="B456" t="s">
        <v>180</v>
      </c>
      <c r="C456" t="s">
        <v>163</v>
      </c>
      <c r="D456" s="1">
        <v>43994</v>
      </c>
      <c r="E456" s="8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 x14ac:dyDescent="0.25">
      <c r="A457" t="s">
        <v>161</v>
      </c>
      <c r="B457" t="s">
        <v>181</v>
      </c>
      <c r="C457" t="s">
        <v>164</v>
      </c>
      <c r="D457" s="1">
        <v>43994</v>
      </c>
      <c r="E457" s="8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 x14ac:dyDescent="0.25">
      <c r="A458" t="s">
        <v>182</v>
      </c>
      <c r="B458" t="s">
        <v>185</v>
      </c>
      <c r="C458" t="s">
        <v>188</v>
      </c>
      <c r="D458" s="1">
        <v>43994</v>
      </c>
      <c r="E458" s="8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 x14ac:dyDescent="0.25">
      <c r="A459" t="s">
        <v>183</v>
      </c>
      <c r="B459" t="s">
        <v>186</v>
      </c>
      <c r="C459" t="s">
        <v>189</v>
      </c>
      <c r="D459" s="1">
        <v>43994</v>
      </c>
      <c r="E459" s="8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 x14ac:dyDescent="0.25">
      <c r="A460" t="s">
        <v>184</v>
      </c>
      <c r="B460" t="s">
        <v>187</v>
      </c>
      <c r="C460" t="s">
        <v>190</v>
      </c>
      <c r="D460" s="1">
        <v>43994</v>
      </c>
      <c r="E460" s="8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 x14ac:dyDescent="0.25">
      <c r="A461" t="s">
        <v>201</v>
      </c>
      <c r="B461" t="s">
        <v>197</v>
      </c>
      <c r="C461" t="s">
        <v>205</v>
      </c>
      <c r="D461" s="1">
        <v>43994</v>
      </c>
      <c r="E461" s="8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 x14ac:dyDescent="0.25">
      <c r="A462" t="s">
        <v>202</v>
      </c>
      <c r="B462" t="s">
        <v>198</v>
      </c>
      <c r="C462" t="s">
        <v>206</v>
      </c>
      <c r="D462" s="1">
        <v>43994</v>
      </c>
      <c r="E462" s="8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 x14ac:dyDescent="0.25">
      <c r="A463" t="s">
        <v>203</v>
      </c>
      <c r="B463" t="s">
        <v>199</v>
      </c>
      <c r="C463" t="s">
        <v>207</v>
      </c>
      <c r="D463" s="1">
        <v>43994</v>
      </c>
      <c r="E463" s="8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 x14ac:dyDescent="0.25">
      <c r="A464" t="s">
        <v>204</v>
      </c>
      <c r="B464" t="s">
        <v>200</v>
      </c>
      <c r="C464" t="s">
        <v>213</v>
      </c>
      <c r="D464" s="1">
        <v>43994</v>
      </c>
      <c r="E464" s="8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 x14ac:dyDescent="0.25">
      <c r="A465" t="s">
        <v>220</v>
      </c>
      <c r="B465" t="s">
        <v>215</v>
      </c>
      <c r="C465" t="s">
        <v>221</v>
      </c>
      <c r="D465" s="1">
        <v>43994</v>
      </c>
      <c r="E465" s="8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 x14ac:dyDescent="0.25">
      <c r="A466" t="s">
        <v>222</v>
      </c>
      <c r="B466" t="s">
        <v>216</v>
      </c>
      <c r="C466" t="s">
        <v>223</v>
      </c>
      <c r="D466" s="1">
        <v>43994</v>
      </c>
      <c r="E466" s="8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 x14ac:dyDescent="0.25">
      <c r="A467" t="s">
        <v>224</v>
      </c>
      <c r="B467" t="s">
        <v>217</v>
      </c>
      <c r="C467" t="s">
        <v>225</v>
      </c>
      <c r="D467" s="1">
        <v>43994</v>
      </c>
      <c r="E467" s="8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 x14ac:dyDescent="0.25">
      <c r="A468" t="s">
        <v>240</v>
      </c>
      <c r="B468" t="s">
        <v>234</v>
      </c>
      <c r="C468" t="s">
        <v>280</v>
      </c>
      <c r="D468" s="1">
        <v>43994</v>
      </c>
      <c r="E468" s="8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 x14ac:dyDescent="0.25">
      <c r="A469" t="s">
        <v>241</v>
      </c>
      <c r="B469" t="s">
        <v>235</v>
      </c>
      <c r="C469" t="s">
        <v>281</v>
      </c>
      <c r="D469" s="1">
        <v>43994</v>
      </c>
      <c r="E469" s="8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 x14ac:dyDescent="0.25">
      <c r="A470" t="s">
        <v>242</v>
      </c>
      <c r="B470" t="s">
        <v>236</v>
      </c>
      <c r="C470" t="s">
        <v>282</v>
      </c>
      <c r="D470" s="1">
        <v>43994</v>
      </c>
      <c r="E470" s="8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 x14ac:dyDescent="0.25">
      <c r="A471" t="s">
        <v>250</v>
      </c>
      <c r="B471" t="s">
        <v>253</v>
      </c>
      <c r="C471" t="s">
        <v>283</v>
      </c>
      <c r="D471" s="1">
        <v>43994</v>
      </c>
      <c r="E471" s="8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 x14ac:dyDescent="0.25">
      <c r="A472" t="s">
        <v>251</v>
      </c>
      <c r="B472" t="s">
        <v>254</v>
      </c>
      <c r="C472" t="s">
        <v>284</v>
      </c>
      <c r="D472" s="1">
        <v>43994</v>
      </c>
      <c r="E472" s="8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 x14ac:dyDescent="0.25">
      <c r="A473" t="s">
        <v>252</v>
      </c>
      <c r="B473" t="s">
        <v>255</v>
      </c>
      <c r="C473" t="s">
        <v>285</v>
      </c>
      <c r="D473" s="1">
        <v>43994</v>
      </c>
      <c r="E473" s="8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 x14ac:dyDescent="0.25">
      <c r="A474" t="s">
        <v>287</v>
      </c>
      <c r="B474" t="s">
        <v>286</v>
      </c>
      <c r="C474" t="s">
        <v>279</v>
      </c>
      <c r="D474" s="1">
        <v>43994</v>
      </c>
      <c r="E474" s="8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 x14ac:dyDescent="0.25">
      <c r="A475" t="s">
        <v>57</v>
      </c>
      <c r="B475" t="s">
        <v>14</v>
      </c>
      <c r="C475" t="s">
        <v>15</v>
      </c>
      <c r="D475" s="1">
        <v>44001</v>
      </c>
      <c r="E475" s="8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 x14ac:dyDescent="0.25">
      <c r="A476" t="s">
        <v>79</v>
      </c>
      <c r="B476" t="s">
        <v>80</v>
      </c>
      <c r="C476" t="s">
        <v>81</v>
      </c>
      <c r="D476" s="1">
        <v>44001</v>
      </c>
      <c r="E476" s="8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 x14ac:dyDescent="0.25">
      <c r="A477" t="s">
        <v>68</v>
      </c>
      <c r="B477" t="s">
        <v>70</v>
      </c>
      <c r="C477" t="s">
        <v>71</v>
      </c>
      <c r="D477" s="1">
        <v>44001</v>
      </c>
      <c r="E477" s="8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 x14ac:dyDescent="0.25">
      <c r="A478" t="s">
        <v>84</v>
      </c>
      <c r="B478" t="s">
        <v>85</v>
      </c>
      <c r="C478" t="s">
        <v>86</v>
      </c>
      <c r="D478" s="1">
        <v>44001</v>
      </c>
      <c r="E478" s="8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 x14ac:dyDescent="0.25">
      <c r="A479" t="s">
        <v>117</v>
      </c>
      <c r="B479" t="s">
        <v>118</v>
      </c>
      <c r="C479" t="s">
        <v>119</v>
      </c>
      <c r="D479" s="1">
        <v>44001</v>
      </c>
      <c r="E479" s="8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 x14ac:dyDescent="0.25">
      <c r="A480" t="s">
        <v>134</v>
      </c>
      <c r="B480" t="s">
        <v>136</v>
      </c>
      <c r="C480" t="s">
        <v>135</v>
      </c>
      <c r="D480" s="1">
        <v>44001</v>
      </c>
      <c r="E480" s="8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 x14ac:dyDescent="0.25">
      <c r="A481" t="s">
        <v>145</v>
      </c>
      <c r="B481" t="s">
        <v>176</v>
      </c>
      <c r="C481" t="s">
        <v>147</v>
      </c>
      <c r="D481" s="1">
        <v>44001</v>
      </c>
      <c r="E481" s="8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 x14ac:dyDescent="0.25">
      <c r="A482" t="s">
        <v>148</v>
      </c>
      <c r="B482" t="s">
        <v>177</v>
      </c>
      <c r="C482" t="s">
        <v>150</v>
      </c>
      <c r="D482" s="1">
        <v>44001</v>
      </c>
      <c r="E482" s="8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 x14ac:dyDescent="0.25">
      <c r="A483" t="s">
        <v>151</v>
      </c>
      <c r="B483" t="s">
        <v>178</v>
      </c>
      <c r="C483" t="s">
        <v>153</v>
      </c>
      <c r="D483" s="1">
        <v>44001</v>
      </c>
      <c r="E483" s="8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 x14ac:dyDescent="0.25">
      <c r="A484" t="s">
        <v>159</v>
      </c>
      <c r="B484" t="s">
        <v>179</v>
      </c>
      <c r="C484" t="s">
        <v>162</v>
      </c>
      <c r="D484" s="1">
        <v>44001</v>
      </c>
      <c r="E484" s="8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 x14ac:dyDescent="0.25">
      <c r="A485" t="s">
        <v>160</v>
      </c>
      <c r="B485" t="s">
        <v>180</v>
      </c>
      <c r="C485" t="s">
        <v>163</v>
      </c>
      <c r="D485" s="1">
        <v>44001</v>
      </c>
      <c r="E485" s="8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 x14ac:dyDescent="0.25">
      <c r="A486" t="s">
        <v>161</v>
      </c>
      <c r="B486" t="s">
        <v>181</v>
      </c>
      <c r="C486" t="s">
        <v>164</v>
      </c>
      <c r="D486" s="1">
        <v>44001</v>
      </c>
      <c r="E486" s="8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 x14ac:dyDescent="0.25">
      <c r="A487" t="s">
        <v>182</v>
      </c>
      <c r="B487" t="s">
        <v>185</v>
      </c>
      <c r="C487" t="s">
        <v>188</v>
      </c>
      <c r="D487" s="1">
        <v>44001</v>
      </c>
      <c r="E487" s="8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 x14ac:dyDescent="0.25">
      <c r="A488" t="s">
        <v>183</v>
      </c>
      <c r="B488" t="s">
        <v>186</v>
      </c>
      <c r="C488" t="s">
        <v>189</v>
      </c>
      <c r="D488" s="1">
        <v>44001</v>
      </c>
      <c r="E488" s="8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 x14ac:dyDescent="0.25">
      <c r="A489" t="s">
        <v>184</v>
      </c>
      <c r="B489" t="s">
        <v>187</v>
      </c>
      <c r="C489" t="s">
        <v>190</v>
      </c>
      <c r="D489" s="1">
        <v>44001</v>
      </c>
      <c r="E489" s="8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 x14ac:dyDescent="0.25">
      <c r="A490" t="s">
        <v>201</v>
      </c>
      <c r="B490" t="s">
        <v>197</v>
      </c>
      <c r="C490" t="s">
        <v>205</v>
      </c>
      <c r="D490" s="1">
        <v>44001</v>
      </c>
      <c r="E490" s="8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 x14ac:dyDescent="0.25">
      <c r="A491" t="s">
        <v>202</v>
      </c>
      <c r="B491" t="s">
        <v>198</v>
      </c>
      <c r="C491" t="s">
        <v>206</v>
      </c>
      <c r="D491" s="1">
        <v>44001</v>
      </c>
      <c r="E491" s="8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 x14ac:dyDescent="0.25">
      <c r="A492" t="s">
        <v>203</v>
      </c>
      <c r="B492" t="s">
        <v>199</v>
      </c>
      <c r="C492" t="s">
        <v>207</v>
      </c>
      <c r="D492" s="1">
        <v>44001</v>
      </c>
      <c r="E492" s="8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 x14ac:dyDescent="0.25">
      <c r="A493" t="s">
        <v>204</v>
      </c>
      <c r="B493" t="s">
        <v>200</v>
      </c>
      <c r="C493" t="s">
        <v>213</v>
      </c>
      <c r="D493" s="1">
        <v>44001</v>
      </c>
      <c r="E493" s="8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 x14ac:dyDescent="0.25">
      <c r="A494" t="s">
        <v>220</v>
      </c>
      <c r="B494" t="s">
        <v>215</v>
      </c>
      <c r="C494" t="s">
        <v>221</v>
      </c>
      <c r="D494" s="1">
        <v>44001</v>
      </c>
      <c r="E494" s="8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 x14ac:dyDescent="0.25">
      <c r="A495" t="s">
        <v>222</v>
      </c>
      <c r="B495" t="s">
        <v>216</v>
      </c>
      <c r="C495" t="s">
        <v>223</v>
      </c>
      <c r="D495" s="1">
        <v>44001</v>
      </c>
      <c r="E495" s="8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 x14ac:dyDescent="0.25">
      <c r="A496" t="s">
        <v>224</v>
      </c>
      <c r="B496" t="s">
        <v>217</v>
      </c>
      <c r="C496" t="s">
        <v>225</v>
      </c>
      <c r="D496" s="1">
        <v>44001</v>
      </c>
      <c r="E496" s="8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 x14ac:dyDescent="0.25">
      <c r="A497" t="s">
        <v>240</v>
      </c>
      <c r="B497" t="s">
        <v>234</v>
      </c>
      <c r="C497" t="s">
        <v>280</v>
      </c>
      <c r="D497" s="1">
        <v>44001</v>
      </c>
      <c r="E497" s="8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 x14ac:dyDescent="0.25">
      <c r="A498" t="s">
        <v>241</v>
      </c>
      <c r="B498" t="s">
        <v>235</v>
      </c>
      <c r="C498" t="s">
        <v>281</v>
      </c>
      <c r="D498" s="1">
        <v>44001</v>
      </c>
      <c r="E498" s="8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 x14ac:dyDescent="0.25">
      <c r="A499" t="s">
        <v>242</v>
      </c>
      <c r="B499" t="s">
        <v>236</v>
      </c>
      <c r="C499" t="s">
        <v>282</v>
      </c>
      <c r="D499" s="1">
        <v>44001</v>
      </c>
      <c r="E499" s="8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 x14ac:dyDescent="0.25">
      <c r="A500" t="s">
        <v>250</v>
      </c>
      <c r="B500" t="s">
        <v>253</v>
      </c>
      <c r="C500" t="s">
        <v>283</v>
      </c>
      <c r="D500" s="1">
        <v>44001</v>
      </c>
      <c r="E500" s="8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 x14ac:dyDescent="0.25">
      <c r="A501" t="s">
        <v>251</v>
      </c>
      <c r="B501" t="s">
        <v>254</v>
      </c>
      <c r="C501" t="s">
        <v>284</v>
      </c>
      <c r="D501" s="1">
        <v>44001</v>
      </c>
      <c r="E501" s="8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 x14ac:dyDescent="0.25">
      <c r="A502" t="s">
        <v>252</v>
      </c>
      <c r="B502" t="s">
        <v>255</v>
      </c>
      <c r="C502" t="s">
        <v>285</v>
      </c>
      <c r="D502" s="1">
        <v>44001</v>
      </c>
      <c r="E502" s="8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 x14ac:dyDescent="0.25">
      <c r="A503" t="s">
        <v>287</v>
      </c>
      <c r="B503" t="s">
        <v>286</v>
      </c>
      <c r="C503" t="s">
        <v>279</v>
      </c>
      <c r="D503" s="1">
        <v>44001</v>
      </c>
      <c r="E503" s="8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 x14ac:dyDescent="0.25">
      <c r="A504" s="9" t="s">
        <v>289</v>
      </c>
      <c r="B504" t="s">
        <v>293</v>
      </c>
      <c r="C504" s="9" t="s">
        <v>291</v>
      </c>
      <c r="D504" s="1">
        <v>44001</v>
      </c>
      <c r="E504" s="8" t="s">
        <v>128</v>
      </c>
      <c r="F504" s="10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 x14ac:dyDescent="0.25">
      <c r="A505" s="9" t="s">
        <v>288</v>
      </c>
      <c r="B505" t="s">
        <v>292</v>
      </c>
      <c r="C505" s="9" t="s">
        <v>290</v>
      </c>
      <c r="D505" s="1">
        <v>44001</v>
      </c>
      <c r="E505" s="8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 x14ac:dyDescent="0.25">
      <c r="A506" t="s">
        <v>57</v>
      </c>
      <c r="B506" t="s">
        <v>14</v>
      </c>
      <c r="C506" t="s">
        <v>15</v>
      </c>
      <c r="D506" s="1">
        <v>44006</v>
      </c>
      <c r="E506" s="8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 x14ac:dyDescent="0.25">
      <c r="A507" t="s">
        <v>68</v>
      </c>
      <c r="B507" t="s">
        <v>70</v>
      </c>
      <c r="C507" t="s">
        <v>71</v>
      </c>
      <c r="D507" s="1">
        <v>44006</v>
      </c>
      <c r="E507" s="8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 x14ac:dyDescent="0.25">
      <c r="A508" t="s">
        <v>84</v>
      </c>
      <c r="B508" t="s">
        <v>85</v>
      </c>
      <c r="C508" t="s">
        <v>86</v>
      </c>
      <c r="D508" s="1">
        <v>44006</v>
      </c>
      <c r="E508" s="8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 x14ac:dyDescent="0.25">
      <c r="A509" t="s">
        <v>117</v>
      </c>
      <c r="B509" t="s">
        <v>118</v>
      </c>
      <c r="C509" t="s">
        <v>119</v>
      </c>
      <c r="D509" s="1">
        <v>44006</v>
      </c>
      <c r="E509" s="8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 x14ac:dyDescent="0.25">
      <c r="A510" t="s">
        <v>134</v>
      </c>
      <c r="B510" t="s">
        <v>136</v>
      </c>
      <c r="C510" t="s">
        <v>135</v>
      </c>
      <c r="D510" s="1">
        <v>44006</v>
      </c>
      <c r="E510" s="8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 x14ac:dyDescent="0.25">
      <c r="A511" t="s">
        <v>145</v>
      </c>
      <c r="B511" t="s">
        <v>176</v>
      </c>
      <c r="C511" t="s">
        <v>147</v>
      </c>
      <c r="D511" s="1">
        <v>44006</v>
      </c>
      <c r="E511" s="8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 x14ac:dyDescent="0.25">
      <c r="A512" t="s">
        <v>148</v>
      </c>
      <c r="B512" t="s">
        <v>177</v>
      </c>
      <c r="C512" t="s">
        <v>150</v>
      </c>
      <c r="D512" s="1">
        <v>44006</v>
      </c>
      <c r="E512" s="8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 x14ac:dyDescent="0.25">
      <c r="A513" t="s">
        <v>151</v>
      </c>
      <c r="B513" t="s">
        <v>178</v>
      </c>
      <c r="C513" t="s">
        <v>153</v>
      </c>
      <c r="D513" s="1">
        <v>44006</v>
      </c>
      <c r="E513" s="8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 x14ac:dyDescent="0.25">
      <c r="A514" t="s">
        <v>159</v>
      </c>
      <c r="B514" t="s">
        <v>179</v>
      </c>
      <c r="C514" t="s">
        <v>162</v>
      </c>
      <c r="D514" s="1">
        <v>44006</v>
      </c>
      <c r="E514" s="8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 x14ac:dyDescent="0.25">
      <c r="A515" t="s">
        <v>160</v>
      </c>
      <c r="B515" t="s">
        <v>180</v>
      </c>
      <c r="C515" t="s">
        <v>163</v>
      </c>
      <c r="D515" s="1">
        <v>44006</v>
      </c>
      <c r="E515" s="8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 x14ac:dyDescent="0.25">
      <c r="A516" t="s">
        <v>161</v>
      </c>
      <c r="B516" t="s">
        <v>181</v>
      </c>
      <c r="C516" t="s">
        <v>164</v>
      </c>
      <c r="D516" s="1">
        <v>44006</v>
      </c>
      <c r="E516" s="8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 x14ac:dyDescent="0.25">
      <c r="A517" t="s">
        <v>182</v>
      </c>
      <c r="B517" t="s">
        <v>185</v>
      </c>
      <c r="C517" t="s">
        <v>188</v>
      </c>
      <c r="D517" s="1">
        <v>44006</v>
      </c>
      <c r="E517" s="8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 x14ac:dyDescent="0.25">
      <c r="A518" t="s">
        <v>183</v>
      </c>
      <c r="B518" t="s">
        <v>186</v>
      </c>
      <c r="C518" t="s">
        <v>189</v>
      </c>
      <c r="D518" s="1">
        <v>44006</v>
      </c>
      <c r="E518" s="8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 x14ac:dyDescent="0.25">
      <c r="A519" t="s">
        <v>184</v>
      </c>
      <c r="B519" t="s">
        <v>187</v>
      </c>
      <c r="C519" t="s">
        <v>190</v>
      </c>
      <c r="D519" s="1">
        <v>44006</v>
      </c>
      <c r="E519" s="8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 x14ac:dyDescent="0.25">
      <c r="A520" t="s">
        <v>201</v>
      </c>
      <c r="B520" t="s">
        <v>197</v>
      </c>
      <c r="C520" t="s">
        <v>205</v>
      </c>
      <c r="D520" s="1">
        <v>44006</v>
      </c>
      <c r="E520" s="8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 x14ac:dyDescent="0.25">
      <c r="A521" t="s">
        <v>202</v>
      </c>
      <c r="B521" t="s">
        <v>198</v>
      </c>
      <c r="C521" t="s">
        <v>206</v>
      </c>
      <c r="D521" s="1">
        <v>44006</v>
      </c>
      <c r="E521" s="8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 x14ac:dyDescent="0.25">
      <c r="A522" t="s">
        <v>203</v>
      </c>
      <c r="B522" t="s">
        <v>199</v>
      </c>
      <c r="C522" t="s">
        <v>207</v>
      </c>
      <c r="D522" s="1">
        <v>44006</v>
      </c>
      <c r="E522" s="8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 x14ac:dyDescent="0.25">
      <c r="A523" t="s">
        <v>204</v>
      </c>
      <c r="B523" t="s">
        <v>200</v>
      </c>
      <c r="C523" t="s">
        <v>213</v>
      </c>
      <c r="D523" s="1">
        <v>44006</v>
      </c>
      <c r="E523" s="8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 x14ac:dyDescent="0.25">
      <c r="A524" t="s">
        <v>220</v>
      </c>
      <c r="B524" t="s">
        <v>215</v>
      </c>
      <c r="C524" t="s">
        <v>221</v>
      </c>
      <c r="D524" s="1">
        <v>44006</v>
      </c>
      <c r="E524" s="8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 x14ac:dyDescent="0.25">
      <c r="A525" t="s">
        <v>222</v>
      </c>
      <c r="B525" t="s">
        <v>216</v>
      </c>
      <c r="C525" t="s">
        <v>223</v>
      </c>
      <c r="D525" s="1">
        <v>44006</v>
      </c>
      <c r="E525" s="8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 x14ac:dyDescent="0.25">
      <c r="A526" t="s">
        <v>224</v>
      </c>
      <c r="B526" t="s">
        <v>217</v>
      </c>
      <c r="C526" t="s">
        <v>225</v>
      </c>
      <c r="D526" s="1">
        <v>44006</v>
      </c>
      <c r="E526" s="8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 x14ac:dyDescent="0.25">
      <c r="A527" t="s">
        <v>240</v>
      </c>
      <c r="B527" t="s">
        <v>234</v>
      </c>
      <c r="C527" t="s">
        <v>280</v>
      </c>
      <c r="D527" s="1">
        <v>44006</v>
      </c>
      <c r="E527" s="8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 x14ac:dyDescent="0.25">
      <c r="A528" t="s">
        <v>241</v>
      </c>
      <c r="B528" t="s">
        <v>235</v>
      </c>
      <c r="C528" t="s">
        <v>281</v>
      </c>
      <c r="D528" s="1">
        <v>44006</v>
      </c>
      <c r="E528" s="8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 x14ac:dyDescent="0.25">
      <c r="A529" t="s">
        <v>242</v>
      </c>
      <c r="B529" t="s">
        <v>236</v>
      </c>
      <c r="C529" t="s">
        <v>282</v>
      </c>
      <c r="D529" s="1">
        <v>44006</v>
      </c>
      <c r="E529" s="8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 x14ac:dyDescent="0.25">
      <c r="A530" t="s">
        <v>250</v>
      </c>
      <c r="B530" t="s">
        <v>253</v>
      </c>
      <c r="C530" t="s">
        <v>283</v>
      </c>
      <c r="D530" s="1">
        <v>44006</v>
      </c>
      <c r="E530" s="8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 x14ac:dyDescent="0.25">
      <c r="A531" t="s">
        <v>251</v>
      </c>
      <c r="B531" t="s">
        <v>254</v>
      </c>
      <c r="C531" t="s">
        <v>284</v>
      </c>
      <c r="D531" s="1">
        <v>44006</v>
      </c>
      <c r="E531" s="8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 x14ac:dyDescent="0.25">
      <c r="A532" t="s">
        <v>252</v>
      </c>
      <c r="B532" t="s">
        <v>255</v>
      </c>
      <c r="C532" t="s">
        <v>285</v>
      </c>
      <c r="D532" s="1">
        <v>44006</v>
      </c>
      <c r="E532" s="8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 x14ac:dyDescent="0.25">
      <c r="A533" t="s">
        <v>287</v>
      </c>
      <c r="B533" t="s">
        <v>286</v>
      </c>
      <c r="C533" t="s">
        <v>279</v>
      </c>
      <c r="D533" s="1">
        <v>44006</v>
      </c>
      <c r="E533" s="8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 x14ac:dyDescent="0.25">
      <c r="A534" s="9" t="s">
        <v>289</v>
      </c>
      <c r="B534" t="s">
        <v>293</v>
      </c>
      <c r="C534" s="9" t="s">
        <v>291</v>
      </c>
      <c r="D534" s="1">
        <v>44006</v>
      </c>
      <c r="E534" s="8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 x14ac:dyDescent="0.25">
      <c r="A535" s="9" t="s">
        <v>288</v>
      </c>
      <c r="B535" t="s">
        <v>292</v>
      </c>
      <c r="C535" s="9" t="s">
        <v>290</v>
      </c>
      <c r="D535" s="1">
        <v>44006</v>
      </c>
      <c r="E535" s="8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 x14ac:dyDescent="0.25">
      <c r="A536" s="9" t="s">
        <v>297</v>
      </c>
      <c r="B536" s="9" t="s">
        <v>300</v>
      </c>
      <c r="C536" s="9" t="s">
        <v>301</v>
      </c>
      <c r="D536" s="1">
        <v>44006</v>
      </c>
      <c r="E536" s="8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68" si="39">E536*K536</f>
        <v>7101420</v>
      </c>
    </row>
    <row r="537" spans="1:12" x14ac:dyDescent="0.25">
      <c r="A537" s="9" t="s">
        <v>298</v>
      </c>
      <c r="B537" s="9" t="s">
        <v>302</v>
      </c>
      <c r="C537" s="9" t="s">
        <v>303</v>
      </c>
      <c r="D537" s="1">
        <v>44006</v>
      </c>
      <c r="E537" s="8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 x14ac:dyDescent="0.25">
      <c r="A538" s="9" t="s">
        <v>299</v>
      </c>
      <c r="B538" s="9" t="s">
        <v>304</v>
      </c>
      <c r="C538" s="9" t="s">
        <v>305</v>
      </c>
      <c r="D538" s="1">
        <v>44006</v>
      </c>
      <c r="E538" s="8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  <row r="539" spans="1:12" x14ac:dyDescent="0.25">
      <c r="A539" t="s">
        <v>57</v>
      </c>
      <c r="B539" t="s">
        <v>14</v>
      </c>
      <c r="C539" t="s">
        <v>15</v>
      </c>
      <c r="D539" s="1">
        <v>44012</v>
      </c>
      <c r="E539" s="8" t="s">
        <v>318</v>
      </c>
      <c r="F539" s="3">
        <v>4.08</v>
      </c>
      <c r="G539" s="1">
        <v>43874</v>
      </c>
      <c r="H539" s="1">
        <v>44056</v>
      </c>
      <c r="I539">
        <v>182</v>
      </c>
      <c r="J539" t="s">
        <v>31</v>
      </c>
      <c r="K539">
        <v>16590000</v>
      </c>
      <c r="L539">
        <f t="shared" si="39"/>
        <v>16865394</v>
      </c>
    </row>
    <row r="540" spans="1:12" x14ac:dyDescent="0.25">
      <c r="A540" t="s">
        <v>68</v>
      </c>
      <c r="B540" t="s">
        <v>70</v>
      </c>
      <c r="C540" t="s">
        <v>71</v>
      </c>
      <c r="D540" s="1">
        <v>44012</v>
      </c>
      <c r="E540" s="8" t="s">
        <v>319</v>
      </c>
      <c r="F540" s="3">
        <v>4.1500000000000004</v>
      </c>
      <c r="G540" s="1">
        <v>43844</v>
      </c>
      <c r="H540" s="1">
        <v>44210</v>
      </c>
      <c r="I540">
        <v>366</v>
      </c>
      <c r="J540" t="s">
        <v>28</v>
      </c>
      <c r="K540">
        <v>24590000</v>
      </c>
      <c r="L540">
        <f t="shared" si="39"/>
        <v>25207208.999999996</v>
      </c>
    </row>
    <row r="541" spans="1:12" x14ac:dyDescent="0.25">
      <c r="A541" t="s">
        <v>84</v>
      </c>
      <c r="B541" t="s">
        <v>85</v>
      </c>
      <c r="C541" t="s">
        <v>86</v>
      </c>
      <c r="D541" s="1">
        <v>44012</v>
      </c>
      <c r="E541" s="8" t="s">
        <v>123</v>
      </c>
      <c r="F541" s="3">
        <v>3.7</v>
      </c>
      <c r="G541" s="1">
        <v>43893</v>
      </c>
      <c r="H541" s="1">
        <v>44014</v>
      </c>
      <c r="I541">
        <v>121</v>
      </c>
      <c r="J541" t="s">
        <v>28</v>
      </c>
      <c r="K541">
        <v>32310000</v>
      </c>
      <c r="L541">
        <f t="shared" si="39"/>
        <v>32704182</v>
      </c>
    </row>
    <row r="542" spans="1:12" x14ac:dyDescent="0.25">
      <c r="A542" t="s">
        <v>117</v>
      </c>
      <c r="B542" t="s">
        <v>118</v>
      </c>
      <c r="C542" t="s">
        <v>119</v>
      </c>
      <c r="D542" s="1">
        <v>44012</v>
      </c>
      <c r="E542" s="8" t="s">
        <v>320</v>
      </c>
      <c r="F542" s="3">
        <v>4.2</v>
      </c>
      <c r="G542" s="1">
        <v>43914</v>
      </c>
      <c r="H542" s="1">
        <v>44280</v>
      </c>
      <c r="I542">
        <v>366</v>
      </c>
      <c r="J542" t="s">
        <v>28</v>
      </c>
      <c r="K542">
        <v>32780000</v>
      </c>
      <c r="L542">
        <f t="shared" si="39"/>
        <v>33229086</v>
      </c>
    </row>
    <row r="543" spans="1:12" x14ac:dyDescent="0.25">
      <c r="A543" t="s">
        <v>134</v>
      </c>
      <c r="B543" t="s">
        <v>136</v>
      </c>
      <c r="C543" t="s">
        <v>135</v>
      </c>
      <c r="D543" s="1">
        <v>44012</v>
      </c>
      <c r="E543" s="8" t="s">
        <v>127</v>
      </c>
      <c r="F543" s="3">
        <v>4.2</v>
      </c>
      <c r="G543" s="1">
        <v>43928</v>
      </c>
      <c r="H543" s="1">
        <v>44294</v>
      </c>
      <c r="I543">
        <v>366</v>
      </c>
      <c r="J543" t="s">
        <v>28</v>
      </c>
      <c r="K543">
        <v>18100000</v>
      </c>
      <c r="L543">
        <f t="shared" si="39"/>
        <v>18290050</v>
      </c>
    </row>
    <row r="544" spans="1:12" x14ac:dyDescent="0.25">
      <c r="A544" t="s">
        <v>145</v>
      </c>
      <c r="B544" t="s">
        <v>176</v>
      </c>
      <c r="C544" t="s">
        <v>147</v>
      </c>
      <c r="D544" s="1">
        <v>44012</v>
      </c>
      <c r="E544" s="8" t="s">
        <v>231</v>
      </c>
      <c r="F544" s="3">
        <v>4.2</v>
      </c>
      <c r="G544" s="1">
        <v>43934</v>
      </c>
      <c r="H544" s="1">
        <v>44047</v>
      </c>
      <c r="I544">
        <v>113</v>
      </c>
      <c r="J544" t="s">
        <v>28</v>
      </c>
      <c r="K544">
        <v>23320000</v>
      </c>
      <c r="L544">
        <f t="shared" si="39"/>
        <v>23560196</v>
      </c>
    </row>
    <row r="545" spans="1:12" x14ac:dyDescent="0.25">
      <c r="A545" t="s">
        <v>148</v>
      </c>
      <c r="B545" t="s">
        <v>177</v>
      </c>
      <c r="C545" t="s">
        <v>150</v>
      </c>
      <c r="D545" s="1">
        <v>44012</v>
      </c>
      <c r="E545" s="8" t="s">
        <v>231</v>
      </c>
      <c r="F545" s="3">
        <v>4.25</v>
      </c>
      <c r="G545" s="1">
        <v>43934</v>
      </c>
      <c r="H545" s="1">
        <v>44099</v>
      </c>
      <c r="I545">
        <v>165</v>
      </c>
      <c r="J545" t="s">
        <v>28</v>
      </c>
      <c r="K545">
        <v>21110000</v>
      </c>
      <c r="L545">
        <f t="shared" si="39"/>
        <v>21327433</v>
      </c>
    </row>
    <row r="546" spans="1:12" x14ac:dyDescent="0.25">
      <c r="A546" t="s">
        <v>151</v>
      </c>
      <c r="B546" t="s">
        <v>178</v>
      </c>
      <c r="C546" t="s">
        <v>153</v>
      </c>
      <c r="D546" s="1">
        <v>44012</v>
      </c>
      <c r="E546" s="8" t="s">
        <v>231</v>
      </c>
      <c r="F546" s="3">
        <v>4.3</v>
      </c>
      <c r="G546" s="1">
        <v>43934</v>
      </c>
      <c r="H546" s="1">
        <v>44187</v>
      </c>
      <c r="I546">
        <v>253</v>
      </c>
      <c r="J546" t="s">
        <v>28</v>
      </c>
      <c r="K546">
        <v>50810000</v>
      </c>
      <c r="L546">
        <f t="shared" si="39"/>
        <v>51333343</v>
      </c>
    </row>
    <row r="547" spans="1:12" x14ac:dyDescent="0.25">
      <c r="A547" t="s">
        <v>159</v>
      </c>
      <c r="B547" t="s">
        <v>179</v>
      </c>
      <c r="C547" t="s">
        <v>162</v>
      </c>
      <c r="D547" s="1">
        <v>44012</v>
      </c>
      <c r="E547" s="8" t="s">
        <v>89</v>
      </c>
      <c r="F547" s="3">
        <v>4.2</v>
      </c>
      <c r="G547" s="1">
        <v>43941</v>
      </c>
      <c r="H547" s="1">
        <v>44054</v>
      </c>
      <c r="I547">
        <v>113</v>
      </c>
      <c r="J547" t="s">
        <v>28</v>
      </c>
      <c r="K547">
        <v>20850000</v>
      </c>
      <c r="L547">
        <f t="shared" si="39"/>
        <v>21031395</v>
      </c>
    </row>
    <row r="548" spans="1:12" x14ac:dyDescent="0.25">
      <c r="A548" t="s">
        <v>160</v>
      </c>
      <c r="B548" t="s">
        <v>180</v>
      </c>
      <c r="C548" t="s">
        <v>163</v>
      </c>
      <c r="D548" s="1">
        <v>44012</v>
      </c>
      <c r="E548" s="8" t="s">
        <v>89</v>
      </c>
      <c r="F548" s="3">
        <v>4.25</v>
      </c>
      <c r="G548" s="1">
        <v>43941</v>
      </c>
      <c r="H548" s="1">
        <v>44116</v>
      </c>
      <c r="I548">
        <v>165</v>
      </c>
      <c r="J548" t="s">
        <v>28</v>
      </c>
      <c r="K548">
        <v>18540000</v>
      </c>
      <c r="L548">
        <f t="shared" si="39"/>
        <v>18701298</v>
      </c>
    </row>
    <row r="549" spans="1:12" x14ac:dyDescent="0.25">
      <c r="A549" t="s">
        <v>161</v>
      </c>
      <c r="B549" t="s">
        <v>181</v>
      </c>
      <c r="C549" t="s">
        <v>164</v>
      </c>
      <c r="D549" s="1">
        <v>44012</v>
      </c>
      <c r="E549" s="8" t="s">
        <v>89</v>
      </c>
      <c r="F549" s="3">
        <v>4.3</v>
      </c>
      <c r="G549" s="1">
        <v>43941</v>
      </c>
      <c r="H549" s="1">
        <v>44194</v>
      </c>
      <c r="I549">
        <v>253</v>
      </c>
      <c r="J549" t="s">
        <v>28</v>
      </c>
      <c r="K549">
        <v>32240000</v>
      </c>
      <c r="L549">
        <f t="shared" si="39"/>
        <v>32520487.999999996</v>
      </c>
    </row>
    <row r="550" spans="1:12" x14ac:dyDescent="0.25">
      <c r="A550" t="s">
        <v>182</v>
      </c>
      <c r="B550" t="s">
        <v>185</v>
      </c>
      <c r="C550" t="s">
        <v>188</v>
      </c>
      <c r="D550" s="1">
        <v>44012</v>
      </c>
      <c r="E550" s="8" t="s">
        <v>172</v>
      </c>
      <c r="F550" s="3">
        <v>4.2</v>
      </c>
      <c r="G550" s="1">
        <v>43948</v>
      </c>
      <c r="H550" s="1">
        <v>44061</v>
      </c>
      <c r="I550">
        <v>113</v>
      </c>
      <c r="J550" t="s">
        <v>28</v>
      </c>
      <c r="K550">
        <v>10020000</v>
      </c>
      <c r="L550">
        <f t="shared" si="39"/>
        <v>10101162</v>
      </c>
    </row>
    <row r="551" spans="1:12" x14ac:dyDescent="0.25">
      <c r="A551" t="s">
        <v>183</v>
      </c>
      <c r="B551" t="s">
        <v>186</v>
      </c>
      <c r="C551" t="s">
        <v>189</v>
      </c>
      <c r="D551" s="1">
        <v>44012</v>
      </c>
      <c r="E551" s="8" t="s">
        <v>172</v>
      </c>
      <c r="F551" s="3">
        <v>4.25</v>
      </c>
      <c r="G551" s="1">
        <v>43948</v>
      </c>
      <c r="H551" s="1">
        <v>44119</v>
      </c>
      <c r="I551">
        <v>171</v>
      </c>
      <c r="J551" t="s">
        <v>28</v>
      </c>
      <c r="K551">
        <v>7020000</v>
      </c>
      <c r="L551">
        <f t="shared" si="39"/>
        <v>7076862</v>
      </c>
    </row>
    <row r="552" spans="1:12" x14ac:dyDescent="0.25">
      <c r="A552" t="s">
        <v>184</v>
      </c>
      <c r="B552" t="s">
        <v>187</v>
      </c>
      <c r="C552" t="s">
        <v>190</v>
      </c>
      <c r="D552" s="1">
        <v>44012</v>
      </c>
      <c r="E552" s="8" t="s">
        <v>172</v>
      </c>
      <c r="F552" s="3">
        <v>4.3</v>
      </c>
      <c r="G552" s="1">
        <v>43948</v>
      </c>
      <c r="H552" s="1">
        <v>44201</v>
      </c>
      <c r="I552">
        <v>253</v>
      </c>
      <c r="J552" t="s">
        <v>28</v>
      </c>
      <c r="K552">
        <v>12580000</v>
      </c>
      <c r="L552">
        <f t="shared" si="39"/>
        <v>12681898</v>
      </c>
    </row>
    <row r="553" spans="1:12" x14ac:dyDescent="0.25">
      <c r="A553" t="s">
        <v>201</v>
      </c>
      <c r="B553" t="s">
        <v>197</v>
      </c>
      <c r="C553" t="s">
        <v>205</v>
      </c>
      <c r="D553" s="1">
        <v>44012</v>
      </c>
      <c r="E553" s="8" t="s">
        <v>211</v>
      </c>
      <c r="F553" s="3">
        <v>4.2</v>
      </c>
      <c r="G553" s="1">
        <v>43957</v>
      </c>
      <c r="H553" s="1">
        <v>44068</v>
      </c>
      <c r="I553">
        <v>111</v>
      </c>
      <c r="J553" t="s">
        <v>28</v>
      </c>
      <c r="K553">
        <v>8330000</v>
      </c>
      <c r="L553">
        <f t="shared" si="39"/>
        <v>8386643.9999999991</v>
      </c>
    </row>
    <row r="554" spans="1:12" x14ac:dyDescent="0.25">
      <c r="A554" t="s">
        <v>202</v>
      </c>
      <c r="B554" t="s">
        <v>198</v>
      </c>
      <c r="C554" t="s">
        <v>206</v>
      </c>
      <c r="D554" s="1">
        <v>44012</v>
      </c>
      <c r="E554" s="8" t="s">
        <v>211</v>
      </c>
      <c r="F554" s="3">
        <v>4.25</v>
      </c>
      <c r="G554" s="1">
        <v>43957</v>
      </c>
      <c r="H554" s="1">
        <v>44124</v>
      </c>
      <c r="I554">
        <v>167</v>
      </c>
      <c r="J554" t="s">
        <v>28</v>
      </c>
      <c r="K554">
        <v>17530000</v>
      </c>
      <c r="L554">
        <f t="shared" si="39"/>
        <v>17649204</v>
      </c>
    </row>
    <row r="555" spans="1:12" x14ac:dyDescent="0.25">
      <c r="A555" t="s">
        <v>203</v>
      </c>
      <c r="B555" t="s">
        <v>199</v>
      </c>
      <c r="C555" t="s">
        <v>207</v>
      </c>
      <c r="D555" s="1">
        <v>44012</v>
      </c>
      <c r="E555" s="8" t="s">
        <v>211</v>
      </c>
      <c r="F555" s="3">
        <v>4.5</v>
      </c>
      <c r="G555" s="1">
        <v>43957</v>
      </c>
      <c r="H555" s="1">
        <v>44195</v>
      </c>
      <c r="I555">
        <v>238</v>
      </c>
      <c r="J555" t="s">
        <v>28</v>
      </c>
      <c r="K555">
        <v>20000000</v>
      </c>
      <c r="L555">
        <f t="shared" si="39"/>
        <v>20136000</v>
      </c>
    </row>
    <row r="556" spans="1:12" x14ac:dyDescent="0.25">
      <c r="A556" t="s">
        <v>204</v>
      </c>
      <c r="B556" t="s">
        <v>200</v>
      </c>
      <c r="C556" t="s">
        <v>213</v>
      </c>
      <c r="D556" s="1">
        <v>44012</v>
      </c>
      <c r="E556" s="8" t="s">
        <v>211</v>
      </c>
      <c r="F556" s="3">
        <v>4.3499999999999996</v>
      </c>
      <c r="G556" s="1">
        <v>43957</v>
      </c>
      <c r="H556" s="1">
        <v>44250</v>
      </c>
      <c r="I556">
        <v>293</v>
      </c>
      <c r="J556" t="s">
        <v>28</v>
      </c>
      <c r="K556">
        <v>50000000</v>
      </c>
      <c r="L556">
        <f t="shared" si="39"/>
        <v>50339999.999999993</v>
      </c>
    </row>
    <row r="557" spans="1:12" x14ac:dyDescent="0.25">
      <c r="A557" t="s">
        <v>220</v>
      </c>
      <c r="B557" t="s">
        <v>215</v>
      </c>
      <c r="C557" t="s">
        <v>221</v>
      </c>
      <c r="D557" s="1">
        <v>44012</v>
      </c>
      <c r="E557" s="8" t="s">
        <v>321</v>
      </c>
      <c r="F557" s="3">
        <v>4.0999999999999996</v>
      </c>
      <c r="G557" s="1">
        <v>43964</v>
      </c>
      <c r="H557" s="1">
        <v>44075</v>
      </c>
      <c r="I557">
        <v>111</v>
      </c>
      <c r="J557" t="s">
        <v>28</v>
      </c>
      <c r="K557">
        <v>13310000</v>
      </c>
      <c r="L557">
        <f t="shared" si="39"/>
        <v>13395184</v>
      </c>
    </row>
    <row r="558" spans="1:12" x14ac:dyDescent="0.25">
      <c r="A558" t="s">
        <v>222</v>
      </c>
      <c r="B558" t="s">
        <v>216</v>
      </c>
      <c r="C558" t="s">
        <v>223</v>
      </c>
      <c r="D558" s="1">
        <v>44012</v>
      </c>
      <c r="E558" s="8" t="s">
        <v>321</v>
      </c>
      <c r="F558" s="3">
        <v>4.1500000000000004</v>
      </c>
      <c r="G558" s="1">
        <v>43964</v>
      </c>
      <c r="H558" s="1">
        <v>44131</v>
      </c>
      <c r="I558">
        <v>167</v>
      </c>
      <c r="J558" t="s">
        <v>28</v>
      </c>
      <c r="K558">
        <v>10160000</v>
      </c>
      <c r="L558">
        <f t="shared" si="39"/>
        <v>10225024</v>
      </c>
    </row>
    <row r="559" spans="1:12" x14ac:dyDescent="0.25">
      <c r="A559" t="s">
        <v>224</v>
      </c>
      <c r="B559" t="s">
        <v>217</v>
      </c>
      <c r="C559" t="s">
        <v>225</v>
      </c>
      <c r="D559" s="1">
        <v>44012</v>
      </c>
      <c r="E559" s="8" t="s">
        <v>321</v>
      </c>
      <c r="F559" s="3">
        <v>4.2</v>
      </c>
      <c r="G559" s="1">
        <v>43964</v>
      </c>
      <c r="H559" s="1">
        <v>44215</v>
      </c>
      <c r="I559">
        <v>251</v>
      </c>
      <c r="J559" t="s">
        <v>28</v>
      </c>
      <c r="K559">
        <v>13410000</v>
      </c>
      <c r="L559">
        <f t="shared" si="39"/>
        <v>13495824</v>
      </c>
    </row>
    <row r="560" spans="1:12" x14ac:dyDescent="0.25">
      <c r="A560" t="s">
        <v>240</v>
      </c>
      <c r="B560" t="s">
        <v>234</v>
      </c>
      <c r="C560" t="s">
        <v>280</v>
      </c>
      <c r="D560" s="1">
        <v>44012</v>
      </c>
      <c r="E560" s="8" t="s">
        <v>121</v>
      </c>
      <c r="F560" s="3">
        <v>4.0999999999999996</v>
      </c>
      <c r="G560" s="1">
        <v>43971</v>
      </c>
      <c r="H560" s="1">
        <v>44082</v>
      </c>
      <c r="I560">
        <f>H560-G560</f>
        <v>111</v>
      </c>
      <c r="J560" t="s">
        <v>28</v>
      </c>
      <c r="K560" s="5">
        <v>14040000</v>
      </c>
      <c r="L560">
        <f t="shared" si="39"/>
        <v>14113008.000000002</v>
      </c>
    </row>
    <row r="561" spans="1:12" x14ac:dyDescent="0.25">
      <c r="A561" t="s">
        <v>241</v>
      </c>
      <c r="B561" t="s">
        <v>235</v>
      </c>
      <c r="C561" t="s">
        <v>281</v>
      </c>
      <c r="D561" s="1">
        <v>44012</v>
      </c>
      <c r="E561" s="8" t="s">
        <v>121</v>
      </c>
      <c r="F561" s="3">
        <v>4.1500000000000004</v>
      </c>
      <c r="G561" s="1">
        <v>43971</v>
      </c>
      <c r="H561" s="1">
        <v>44138</v>
      </c>
      <c r="I561">
        <f t="shared" ref="I561:I564" si="40">H561-G561</f>
        <v>167</v>
      </c>
      <c r="J561" t="s">
        <v>28</v>
      </c>
      <c r="K561" s="5">
        <v>6040000</v>
      </c>
      <c r="L561">
        <f t="shared" si="39"/>
        <v>6071408.0000000009</v>
      </c>
    </row>
    <row r="562" spans="1:12" x14ac:dyDescent="0.25">
      <c r="A562" t="s">
        <v>242</v>
      </c>
      <c r="B562" t="s">
        <v>236</v>
      </c>
      <c r="C562" t="s">
        <v>282</v>
      </c>
      <c r="D562" s="1">
        <v>44012</v>
      </c>
      <c r="E562" s="8" t="s">
        <v>121</v>
      </c>
      <c r="F562" s="3">
        <v>4.2</v>
      </c>
      <c r="G562" s="1">
        <v>43971</v>
      </c>
      <c r="H562" s="1">
        <v>44222</v>
      </c>
      <c r="I562">
        <f t="shared" si="40"/>
        <v>251</v>
      </c>
      <c r="J562" t="s">
        <v>28</v>
      </c>
      <c r="K562" s="5">
        <v>15960000</v>
      </c>
      <c r="L562">
        <f t="shared" si="39"/>
        <v>16042992.000000002</v>
      </c>
    </row>
    <row r="563" spans="1:12" x14ac:dyDescent="0.25">
      <c r="A563" t="s">
        <v>250</v>
      </c>
      <c r="B563" t="s">
        <v>253</v>
      </c>
      <c r="C563" t="s">
        <v>283</v>
      </c>
      <c r="D563" s="1">
        <v>44012</v>
      </c>
      <c r="E563" s="8" t="s">
        <v>277</v>
      </c>
      <c r="F563" s="3">
        <v>4.0999999999999996</v>
      </c>
      <c r="G563" s="1">
        <v>43978</v>
      </c>
      <c r="H563" s="1">
        <v>44089</v>
      </c>
      <c r="I563">
        <f t="shared" si="40"/>
        <v>111</v>
      </c>
      <c r="J563" t="s">
        <v>28</v>
      </c>
      <c r="K563" s="5">
        <v>13000000</v>
      </c>
      <c r="L563">
        <f t="shared" si="39"/>
        <v>13050700</v>
      </c>
    </row>
    <row r="564" spans="1:12" x14ac:dyDescent="0.25">
      <c r="A564" t="s">
        <v>251</v>
      </c>
      <c r="B564" t="s">
        <v>254</v>
      </c>
      <c r="C564" t="s">
        <v>284</v>
      </c>
      <c r="D564" s="1">
        <v>44012</v>
      </c>
      <c r="E564" s="8" t="s">
        <v>277</v>
      </c>
      <c r="F564" s="3">
        <v>4.1500000000000004</v>
      </c>
      <c r="G564" s="1">
        <v>43978</v>
      </c>
      <c r="H564" s="1">
        <v>44145</v>
      </c>
      <c r="I564">
        <f t="shared" si="40"/>
        <v>167</v>
      </c>
      <c r="J564" t="s">
        <v>28</v>
      </c>
      <c r="K564" s="5">
        <v>8320000</v>
      </c>
      <c r="L564">
        <f t="shared" si="39"/>
        <v>8352448</v>
      </c>
    </row>
    <row r="565" spans="1:12" x14ac:dyDescent="0.25">
      <c r="A565" t="s">
        <v>252</v>
      </c>
      <c r="B565" t="s">
        <v>255</v>
      </c>
      <c r="C565" t="s">
        <v>285</v>
      </c>
      <c r="D565" s="1">
        <v>44012</v>
      </c>
      <c r="E565" s="8" t="s">
        <v>277</v>
      </c>
      <c r="F565" s="3">
        <v>4.2</v>
      </c>
      <c r="G565" s="1">
        <v>43978</v>
      </c>
      <c r="H565" s="1">
        <v>44229</v>
      </c>
      <c r="I565">
        <f>H565-G565</f>
        <v>251</v>
      </c>
      <c r="J565" t="s">
        <v>28</v>
      </c>
      <c r="K565" s="5">
        <v>14050000</v>
      </c>
      <c r="L565">
        <f t="shared" si="39"/>
        <v>14104795</v>
      </c>
    </row>
    <row r="566" spans="1:12" x14ac:dyDescent="0.25">
      <c r="A566" t="s">
        <v>287</v>
      </c>
      <c r="B566" t="s">
        <v>286</v>
      </c>
      <c r="C566" t="s">
        <v>279</v>
      </c>
      <c r="D566" s="1">
        <v>44012</v>
      </c>
      <c r="E566" s="8" t="s">
        <v>106</v>
      </c>
      <c r="F566" s="3">
        <v>4.3</v>
      </c>
      <c r="G566" s="1">
        <v>43994</v>
      </c>
      <c r="H566" s="1">
        <v>44355</v>
      </c>
      <c r="I566">
        <f>H566-G566</f>
        <v>361</v>
      </c>
      <c r="J566" t="s">
        <v>28</v>
      </c>
      <c r="K566" s="5">
        <v>20000000</v>
      </c>
      <c r="L566">
        <f t="shared" si="39"/>
        <v>20022000.000000004</v>
      </c>
    </row>
    <row r="567" spans="1:12" x14ac:dyDescent="0.25">
      <c r="A567" s="9" t="s">
        <v>289</v>
      </c>
      <c r="B567" t="s">
        <v>293</v>
      </c>
      <c r="C567" t="s">
        <v>291</v>
      </c>
      <c r="D567" s="1">
        <v>44012</v>
      </c>
      <c r="E567" s="8" t="s">
        <v>114</v>
      </c>
      <c r="F567" s="3">
        <v>4</v>
      </c>
      <c r="G567" s="1">
        <v>43998</v>
      </c>
      <c r="H567" s="1">
        <v>44116</v>
      </c>
      <c r="I567">
        <f t="shared" ref="I567:I571" si="41">H567-G567</f>
        <v>118</v>
      </c>
      <c r="J567" t="s">
        <v>28</v>
      </c>
      <c r="K567" s="5">
        <v>37650000</v>
      </c>
      <c r="L567">
        <f t="shared" si="39"/>
        <v>37717770</v>
      </c>
    </row>
    <row r="568" spans="1:12" x14ac:dyDescent="0.25">
      <c r="A568" s="9" t="s">
        <v>288</v>
      </c>
      <c r="B568" t="s">
        <v>292</v>
      </c>
      <c r="C568" t="s">
        <v>290</v>
      </c>
      <c r="D568" s="1">
        <v>44012</v>
      </c>
      <c r="E568" s="8" t="s">
        <v>114</v>
      </c>
      <c r="F568" s="3">
        <v>4.05</v>
      </c>
      <c r="G568" s="1">
        <v>43998</v>
      </c>
      <c r="H568" s="1">
        <v>44166</v>
      </c>
      <c r="I568">
        <f t="shared" si="41"/>
        <v>168</v>
      </c>
      <c r="J568" t="s">
        <v>28</v>
      </c>
      <c r="K568" s="5">
        <v>26830000</v>
      </c>
      <c r="L568">
        <f t="shared" si="39"/>
        <v>26878294</v>
      </c>
    </row>
    <row r="569" spans="1:12" x14ac:dyDescent="0.25">
      <c r="A569" s="9" t="s">
        <v>297</v>
      </c>
      <c r="B569" s="9" t="s">
        <v>300</v>
      </c>
      <c r="C569" t="s">
        <v>301</v>
      </c>
      <c r="D569" s="1">
        <v>44012</v>
      </c>
      <c r="E569" s="8" t="s">
        <v>106</v>
      </c>
      <c r="F569" s="3">
        <v>4</v>
      </c>
      <c r="G569" s="1">
        <v>44005</v>
      </c>
      <c r="H569" s="1">
        <v>44119</v>
      </c>
      <c r="I569">
        <f t="shared" si="41"/>
        <v>114</v>
      </c>
      <c r="J569" t="s">
        <v>28</v>
      </c>
      <c r="K569" s="5">
        <v>7100000</v>
      </c>
      <c r="L569">
        <f t="shared" ref="L569:L571" si="42">E569*K569</f>
        <v>7107810.0000000009</v>
      </c>
    </row>
    <row r="570" spans="1:12" x14ac:dyDescent="0.25">
      <c r="A570" s="9" t="s">
        <v>298</v>
      </c>
      <c r="B570" s="9" t="s">
        <v>302</v>
      </c>
      <c r="C570" t="s">
        <v>303</v>
      </c>
      <c r="D570" s="1">
        <v>44012</v>
      </c>
      <c r="E570" s="8" t="s">
        <v>106</v>
      </c>
      <c r="F570" s="3">
        <v>4.0999999999999996</v>
      </c>
      <c r="G570" s="1">
        <v>44005</v>
      </c>
      <c r="H570" s="1">
        <v>44173</v>
      </c>
      <c r="I570">
        <f t="shared" si="41"/>
        <v>168</v>
      </c>
      <c r="J570" t="s">
        <v>28</v>
      </c>
      <c r="K570" s="5">
        <v>5500000</v>
      </c>
      <c r="L570">
        <f t="shared" si="42"/>
        <v>5506050.0000000009</v>
      </c>
    </row>
    <row r="571" spans="1:12" x14ac:dyDescent="0.25">
      <c r="A571" s="9" t="s">
        <v>299</v>
      </c>
      <c r="B571" s="9" t="s">
        <v>304</v>
      </c>
      <c r="C571" t="s">
        <v>305</v>
      </c>
      <c r="D571" s="1">
        <v>44012</v>
      </c>
      <c r="E571" s="8" t="s">
        <v>106</v>
      </c>
      <c r="F571" s="3">
        <v>4.2</v>
      </c>
      <c r="G571" s="1">
        <v>44005</v>
      </c>
      <c r="H571" s="1">
        <v>44271</v>
      </c>
      <c r="I571">
        <f t="shared" si="41"/>
        <v>266</v>
      </c>
      <c r="J571" t="s">
        <v>28</v>
      </c>
      <c r="K571" s="5">
        <v>16080000</v>
      </c>
      <c r="L571">
        <f t="shared" si="42"/>
        <v>16097688.000000002</v>
      </c>
    </row>
    <row r="572" spans="1:12" x14ac:dyDescent="0.25">
      <c r="A572" t="s">
        <v>309</v>
      </c>
      <c r="B572" t="s">
        <v>310</v>
      </c>
      <c r="C572" t="s">
        <v>311</v>
      </c>
      <c r="D572" s="1">
        <v>44012</v>
      </c>
      <c r="E572" s="8" t="s">
        <v>322</v>
      </c>
      <c r="F572" s="3">
        <v>4</v>
      </c>
      <c r="G572" s="1">
        <v>44012</v>
      </c>
      <c r="H572" s="1">
        <v>44124</v>
      </c>
      <c r="I572">
        <f t="shared" ref="I572:I574" si="43">H572-G572</f>
        <v>112</v>
      </c>
      <c r="J572" t="s">
        <v>28</v>
      </c>
      <c r="K572" s="5">
        <v>15720000</v>
      </c>
      <c r="L572">
        <f t="shared" ref="L572:L606" si="44">E572*K572</f>
        <v>15721572</v>
      </c>
    </row>
    <row r="573" spans="1:12" x14ac:dyDescent="0.25">
      <c r="A573" t="s">
        <v>312</v>
      </c>
      <c r="B573" t="s">
        <v>313</v>
      </c>
      <c r="C573" t="s">
        <v>314</v>
      </c>
      <c r="D573" s="1">
        <v>44012</v>
      </c>
      <c r="E573" s="8" t="s">
        <v>322</v>
      </c>
      <c r="F573" s="3">
        <v>4.05</v>
      </c>
      <c r="G573" s="1">
        <v>44012</v>
      </c>
      <c r="H573" s="1">
        <v>44180</v>
      </c>
      <c r="I573">
        <f t="shared" si="43"/>
        <v>168</v>
      </c>
      <c r="J573" t="s">
        <v>28</v>
      </c>
      <c r="K573" s="5">
        <v>9130000</v>
      </c>
      <c r="L573">
        <f t="shared" si="44"/>
        <v>9130913</v>
      </c>
    </row>
    <row r="574" spans="1:12" x14ac:dyDescent="0.25">
      <c r="A574" t="s">
        <v>315</v>
      </c>
      <c r="B574" t="s">
        <v>316</v>
      </c>
      <c r="C574" t="s">
        <v>317</v>
      </c>
      <c r="D574" s="1">
        <v>44012</v>
      </c>
      <c r="E574" s="8" t="s">
        <v>322</v>
      </c>
      <c r="F574" s="3">
        <v>4.0999999999999996</v>
      </c>
      <c r="G574" s="1">
        <v>44012</v>
      </c>
      <c r="H574" s="1">
        <v>44278</v>
      </c>
      <c r="I574">
        <f t="shared" si="43"/>
        <v>266</v>
      </c>
      <c r="J574" t="s">
        <v>28</v>
      </c>
      <c r="K574" s="5">
        <v>10770000</v>
      </c>
      <c r="L574">
        <f t="shared" si="44"/>
        <v>10771077</v>
      </c>
    </row>
    <row r="575" spans="1:12" x14ac:dyDescent="0.25">
      <c r="A575" t="s">
        <v>57</v>
      </c>
      <c r="B575" t="s">
        <v>14</v>
      </c>
      <c r="C575" t="s">
        <v>15</v>
      </c>
      <c r="D575" s="1">
        <v>44015</v>
      </c>
      <c r="E575" s="8" t="s">
        <v>328</v>
      </c>
      <c r="F575" s="3">
        <v>4.08</v>
      </c>
      <c r="G575" s="1">
        <v>43874</v>
      </c>
      <c r="H575" s="1">
        <v>44056</v>
      </c>
      <c r="I575">
        <v>182</v>
      </c>
      <c r="J575" t="s">
        <v>31</v>
      </c>
      <c r="K575">
        <v>16590000</v>
      </c>
      <c r="L575">
        <f t="shared" si="44"/>
        <v>17117562</v>
      </c>
    </row>
    <row r="576" spans="1:12" x14ac:dyDescent="0.25">
      <c r="A576" t="s">
        <v>68</v>
      </c>
      <c r="B576" t="s">
        <v>70</v>
      </c>
      <c r="C576" t="s">
        <v>71</v>
      </c>
      <c r="D576" s="1">
        <v>44015</v>
      </c>
      <c r="E576" s="8" t="s">
        <v>325</v>
      </c>
      <c r="F576" s="3">
        <v>4.1500000000000004</v>
      </c>
      <c r="G576" s="1">
        <v>43844</v>
      </c>
      <c r="H576" s="1">
        <v>44210</v>
      </c>
      <c r="I576">
        <v>366</v>
      </c>
      <c r="J576" t="s">
        <v>28</v>
      </c>
      <c r="K576">
        <v>24590000</v>
      </c>
      <c r="L576">
        <f t="shared" si="44"/>
        <v>25212127.000000004</v>
      </c>
    </row>
    <row r="577" spans="1:12" x14ac:dyDescent="0.25">
      <c r="A577" t="s">
        <v>117</v>
      </c>
      <c r="B577" t="s">
        <v>118</v>
      </c>
      <c r="C577" t="s">
        <v>119</v>
      </c>
      <c r="D577" s="1">
        <v>44015</v>
      </c>
      <c r="E577" s="8" t="s">
        <v>326</v>
      </c>
      <c r="F577" s="3">
        <v>4.2</v>
      </c>
      <c r="G577" s="1">
        <v>43914</v>
      </c>
      <c r="H577" s="1">
        <v>44280</v>
      </c>
      <c r="I577">
        <v>366</v>
      </c>
      <c r="J577" t="s">
        <v>28</v>
      </c>
      <c r="K577">
        <v>32780000</v>
      </c>
      <c r="L577">
        <f t="shared" si="44"/>
        <v>33238920</v>
      </c>
    </row>
    <row r="578" spans="1:12" x14ac:dyDescent="0.25">
      <c r="A578" t="s">
        <v>134</v>
      </c>
      <c r="B578" t="s">
        <v>136</v>
      </c>
      <c r="C578" t="s">
        <v>135</v>
      </c>
      <c r="D578" s="1">
        <v>44015</v>
      </c>
      <c r="E578" s="8" t="s">
        <v>327</v>
      </c>
      <c r="F578" s="3">
        <v>4.2</v>
      </c>
      <c r="G578" s="1">
        <v>43928</v>
      </c>
      <c r="H578" s="1">
        <v>44294</v>
      </c>
      <c r="I578">
        <v>366</v>
      </c>
      <c r="J578" t="s">
        <v>28</v>
      </c>
      <c r="K578">
        <v>18100000</v>
      </c>
      <c r="L578">
        <f t="shared" si="44"/>
        <v>18293670</v>
      </c>
    </row>
    <row r="579" spans="1:12" x14ac:dyDescent="0.25">
      <c r="A579" t="s">
        <v>145</v>
      </c>
      <c r="B579" t="s">
        <v>176</v>
      </c>
      <c r="C579" t="s">
        <v>147</v>
      </c>
      <c r="D579" s="1">
        <v>44015</v>
      </c>
      <c r="E579" s="8" t="s">
        <v>156</v>
      </c>
      <c r="F579" s="3">
        <v>4.2</v>
      </c>
      <c r="G579" s="1">
        <v>43934</v>
      </c>
      <c r="H579" s="1">
        <v>44047</v>
      </c>
      <c r="I579">
        <v>113</v>
      </c>
      <c r="J579" t="s">
        <v>28</v>
      </c>
      <c r="K579">
        <v>23320000</v>
      </c>
      <c r="L579">
        <f t="shared" si="44"/>
        <v>23550868</v>
      </c>
    </row>
    <row r="580" spans="1:12" x14ac:dyDescent="0.25">
      <c r="A580" t="s">
        <v>148</v>
      </c>
      <c r="B580" t="s">
        <v>177</v>
      </c>
      <c r="C580" t="s">
        <v>150</v>
      </c>
      <c r="D580" s="1">
        <v>44015</v>
      </c>
      <c r="E580" s="8" t="s">
        <v>156</v>
      </c>
      <c r="F580" s="3">
        <v>4.25</v>
      </c>
      <c r="G580" s="1">
        <v>43934</v>
      </c>
      <c r="H580" s="1">
        <v>44099</v>
      </c>
      <c r="I580">
        <v>165</v>
      </c>
      <c r="J580" t="s">
        <v>28</v>
      </c>
      <c r="K580">
        <v>21110000</v>
      </c>
      <c r="L580">
        <f t="shared" si="44"/>
        <v>21318989</v>
      </c>
    </row>
    <row r="581" spans="1:12" x14ac:dyDescent="0.25">
      <c r="A581" t="s">
        <v>151</v>
      </c>
      <c r="B581" t="s">
        <v>178</v>
      </c>
      <c r="C581" t="s">
        <v>153</v>
      </c>
      <c r="D581" s="1">
        <v>44015</v>
      </c>
      <c r="E581" s="8" t="s">
        <v>156</v>
      </c>
      <c r="F581" s="3">
        <v>4.3</v>
      </c>
      <c r="G581" s="1">
        <v>43934</v>
      </c>
      <c r="H581" s="1">
        <v>44187</v>
      </c>
      <c r="I581">
        <v>253</v>
      </c>
      <c r="J581" t="s">
        <v>28</v>
      </c>
      <c r="K581">
        <v>50810000</v>
      </c>
      <c r="L581">
        <f t="shared" si="44"/>
        <v>51313019</v>
      </c>
    </row>
    <row r="582" spans="1:12" x14ac:dyDescent="0.25">
      <c r="A582" t="s">
        <v>159</v>
      </c>
      <c r="B582" t="s">
        <v>179</v>
      </c>
      <c r="C582" t="s">
        <v>162</v>
      </c>
      <c r="D582" s="1">
        <v>44015</v>
      </c>
      <c r="E582" s="8" t="s">
        <v>263</v>
      </c>
      <c r="F582" s="3">
        <v>4.2</v>
      </c>
      <c r="G582" s="1">
        <v>43941</v>
      </c>
      <c r="H582" s="1">
        <v>44054</v>
      </c>
      <c r="I582">
        <v>113</v>
      </c>
      <c r="J582" t="s">
        <v>28</v>
      </c>
      <c r="K582">
        <v>20850000</v>
      </c>
      <c r="L582">
        <f t="shared" si="44"/>
        <v>21039735.000000004</v>
      </c>
    </row>
    <row r="583" spans="1:12" x14ac:dyDescent="0.25">
      <c r="A583" t="s">
        <v>160</v>
      </c>
      <c r="B583" t="s">
        <v>180</v>
      </c>
      <c r="C583" t="s">
        <v>163</v>
      </c>
      <c r="D583" s="1">
        <v>44015</v>
      </c>
      <c r="E583" s="8" t="s">
        <v>263</v>
      </c>
      <c r="F583" s="3">
        <v>4.25</v>
      </c>
      <c r="G583" s="1">
        <v>43941</v>
      </c>
      <c r="H583" s="1">
        <v>44116</v>
      </c>
      <c r="I583">
        <v>165</v>
      </c>
      <c r="J583" t="s">
        <v>28</v>
      </c>
      <c r="K583">
        <v>18540000</v>
      </c>
      <c r="L583">
        <f t="shared" si="44"/>
        <v>18708714.000000004</v>
      </c>
    </row>
    <row r="584" spans="1:12" x14ac:dyDescent="0.25">
      <c r="A584" t="s">
        <v>161</v>
      </c>
      <c r="B584" t="s">
        <v>181</v>
      </c>
      <c r="C584" t="s">
        <v>164</v>
      </c>
      <c r="D584" s="1">
        <v>44015</v>
      </c>
      <c r="E584" s="8" t="s">
        <v>263</v>
      </c>
      <c r="F584" s="3">
        <v>4.3</v>
      </c>
      <c r="G584" s="1">
        <v>43941</v>
      </c>
      <c r="H584" s="1">
        <v>44194</v>
      </c>
      <c r="I584">
        <v>253</v>
      </c>
      <c r="J584" t="s">
        <v>28</v>
      </c>
      <c r="K584">
        <v>32240000</v>
      </c>
      <c r="L584">
        <f t="shared" si="44"/>
        <v>32533384.000000004</v>
      </c>
    </row>
    <row r="585" spans="1:12" x14ac:dyDescent="0.25">
      <c r="A585" t="s">
        <v>182</v>
      </c>
      <c r="B585" t="s">
        <v>185</v>
      </c>
      <c r="C585" t="s">
        <v>188</v>
      </c>
      <c r="D585" s="1">
        <v>44015</v>
      </c>
      <c r="E585" s="8" t="s">
        <v>169</v>
      </c>
      <c r="F585" s="3">
        <v>4.2</v>
      </c>
      <c r="G585" s="1">
        <v>43948</v>
      </c>
      <c r="H585" s="1">
        <v>44061</v>
      </c>
      <c r="I585">
        <v>113</v>
      </c>
      <c r="J585" t="s">
        <v>28</v>
      </c>
      <c r="K585">
        <v>10020000</v>
      </c>
      <c r="L585">
        <f t="shared" si="44"/>
        <v>10105170</v>
      </c>
    </row>
    <row r="586" spans="1:12" x14ac:dyDescent="0.25">
      <c r="A586" t="s">
        <v>183</v>
      </c>
      <c r="B586" t="s">
        <v>186</v>
      </c>
      <c r="C586" t="s">
        <v>189</v>
      </c>
      <c r="D586" s="1">
        <v>44015</v>
      </c>
      <c r="E586" s="8" t="s">
        <v>169</v>
      </c>
      <c r="F586" s="3">
        <v>4.25</v>
      </c>
      <c r="G586" s="1">
        <v>43948</v>
      </c>
      <c r="H586" s="1">
        <v>44119</v>
      </c>
      <c r="I586">
        <v>171</v>
      </c>
      <c r="J586" t="s">
        <v>28</v>
      </c>
      <c r="K586">
        <v>7020000</v>
      </c>
      <c r="L586">
        <f t="shared" si="44"/>
        <v>7079670</v>
      </c>
    </row>
    <row r="587" spans="1:12" x14ac:dyDescent="0.25">
      <c r="A587" t="s">
        <v>184</v>
      </c>
      <c r="B587" t="s">
        <v>187</v>
      </c>
      <c r="C587" t="s">
        <v>190</v>
      </c>
      <c r="D587" s="1">
        <v>44015</v>
      </c>
      <c r="E587" s="8" t="s">
        <v>169</v>
      </c>
      <c r="F587" s="3">
        <v>4.3</v>
      </c>
      <c r="G587" s="1">
        <v>43948</v>
      </c>
      <c r="H587" s="1">
        <v>44201</v>
      </c>
      <c r="I587">
        <v>253</v>
      </c>
      <c r="J587" t="s">
        <v>28</v>
      </c>
      <c r="K587">
        <v>12580000</v>
      </c>
      <c r="L587">
        <f t="shared" si="44"/>
        <v>12686930</v>
      </c>
    </row>
    <row r="588" spans="1:12" x14ac:dyDescent="0.25">
      <c r="A588" t="s">
        <v>201</v>
      </c>
      <c r="B588" t="s">
        <v>197</v>
      </c>
      <c r="C588" t="s">
        <v>205</v>
      </c>
      <c r="D588" s="1">
        <v>44015</v>
      </c>
      <c r="E588" s="8" t="s">
        <v>245</v>
      </c>
      <c r="F588" s="3">
        <v>4.2</v>
      </c>
      <c r="G588" s="1">
        <v>43957</v>
      </c>
      <c r="H588" s="1">
        <v>44068</v>
      </c>
      <c r="I588">
        <v>111</v>
      </c>
      <c r="J588" t="s">
        <v>28</v>
      </c>
      <c r="K588">
        <v>8330000</v>
      </c>
      <c r="L588">
        <f t="shared" si="44"/>
        <v>8389976</v>
      </c>
    </row>
    <row r="589" spans="1:12" x14ac:dyDescent="0.25">
      <c r="A589" t="s">
        <v>202</v>
      </c>
      <c r="B589" t="s">
        <v>198</v>
      </c>
      <c r="C589" t="s">
        <v>206</v>
      </c>
      <c r="D589" s="1">
        <v>44015</v>
      </c>
      <c r="E589" s="8" t="s">
        <v>245</v>
      </c>
      <c r="F589" s="3">
        <v>4.25</v>
      </c>
      <c r="G589" s="1">
        <v>43957</v>
      </c>
      <c r="H589" s="1">
        <v>44124</v>
      </c>
      <c r="I589">
        <v>167</v>
      </c>
      <c r="J589" t="s">
        <v>28</v>
      </c>
      <c r="K589">
        <v>17530000</v>
      </c>
      <c r="L589">
        <f t="shared" si="44"/>
        <v>17656216</v>
      </c>
    </row>
    <row r="590" spans="1:12" x14ac:dyDescent="0.25">
      <c r="A590" t="s">
        <v>203</v>
      </c>
      <c r="B590" t="s">
        <v>199</v>
      </c>
      <c r="C590" t="s">
        <v>207</v>
      </c>
      <c r="D590" s="1">
        <v>44015</v>
      </c>
      <c r="E590" s="8" t="s">
        <v>245</v>
      </c>
      <c r="F590" s="3">
        <v>4.5</v>
      </c>
      <c r="G590" s="1">
        <v>43957</v>
      </c>
      <c r="H590" s="1">
        <v>44195</v>
      </c>
      <c r="I590">
        <v>238</v>
      </c>
      <c r="J590" t="s">
        <v>28</v>
      </c>
      <c r="K590">
        <v>20000000</v>
      </c>
      <c r="L590">
        <f t="shared" si="44"/>
        <v>20144000.000000004</v>
      </c>
    </row>
    <row r="591" spans="1:12" x14ac:dyDescent="0.25">
      <c r="A591" t="s">
        <v>204</v>
      </c>
      <c r="B591" t="s">
        <v>200</v>
      </c>
      <c r="C591" t="s">
        <v>213</v>
      </c>
      <c r="D591" s="1">
        <v>44015</v>
      </c>
      <c r="E591" s="8" t="s">
        <v>245</v>
      </c>
      <c r="F591" s="3">
        <v>4.3499999999999996</v>
      </c>
      <c r="G591" s="1">
        <v>43957</v>
      </c>
      <c r="H591" s="1">
        <v>44250</v>
      </c>
      <c r="I591">
        <v>293</v>
      </c>
      <c r="J591" t="s">
        <v>28</v>
      </c>
      <c r="K591">
        <v>50000000</v>
      </c>
      <c r="L591">
        <f t="shared" si="44"/>
        <v>50360000.000000007</v>
      </c>
    </row>
    <row r="592" spans="1:12" x14ac:dyDescent="0.25">
      <c r="A592" t="s">
        <v>220</v>
      </c>
      <c r="B592" t="s">
        <v>215</v>
      </c>
      <c r="C592" t="s">
        <v>221</v>
      </c>
      <c r="D592" s="1">
        <v>44015</v>
      </c>
      <c r="E592" s="8" t="s">
        <v>323</v>
      </c>
      <c r="F592" s="3">
        <v>4.0999999999999996</v>
      </c>
      <c r="G592" s="1">
        <v>43964</v>
      </c>
      <c r="H592" s="1">
        <v>44075</v>
      </c>
      <c r="I592">
        <v>111</v>
      </c>
      <c r="J592" t="s">
        <v>28</v>
      </c>
      <c r="K592">
        <v>13310000</v>
      </c>
      <c r="L592">
        <f t="shared" si="44"/>
        <v>13391191</v>
      </c>
    </row>
    <row r="593" spans="1:12" x14ac:dyDescent="0.25">
      <c r="A593" t="s">
        <v>222</v>
      </c>
      <c r="B593" t="s">
        <v>216</v>
      </c>
      <c r="C593" t="s">
        <v>223</v>
      </c>
      <c r="D593" s="1">
        <v>44015</v>
      </c>
      <c r="E593" s="8" t="s">
        <v>323</v>
      </c>
      <c r="F593" s="3">
        <v>4.1500000000000004</v>
      </c>
      <c r="G593" s="1">
        <v>43964</v>
      </c>
      <c r="H593" s="1">
        <v>44131</v>
      </c>
      <c r="I593">
        <v>167</v>
      </c>
      <c r="J593" t="s">
        <v>28</v>
      </c>
      <c r="K593">
        <v>10160000</v>
      </c>
      <c r="L593">
        <f t="shared" si="44"/>
        <v>10221976</v>
      </c>
    </row>
    <row r="594" spans="1:12" x14ac:dyDescent="0.25">
      <c r="A594" t="s">
        <v>224</v>
      </c>
      <c r="B594" t="s">
        <v>217</v>
      </c>
      <c r="C594" t="s">
        <v>225</v>
      </c>
      <c r="D594" s="1">
        <v>44015</v>
      </c>
      <c r="E594" s="8" t="s">
        <v>323</v>
      </c>
      <c r="F594" s="3">
        <v>4.2</v>
      </c>
      <c r="G594" s="1">
        <v>43964</v>
      </c>
      <c r="H594" s="1">
        <v>44215</v>
      </c>
      <c r="I594">
        <v>251</v>
      </c>
      <c r="J594" t="s">
        <v>28</v>
      </c>
      <c r="K594">
        <v>13410000</v>
      </c>
      <c r="L594">
        <f t="shared" si="44"/>
        <v>13491801</v>
      </c>
    </row>
    <row r="595" spans="1:12" x14ac:dyDescent="0.25">
      <c r="A595" t="s">
        <v>240</v>
      </c>
      <c r="B595" t="s">
        <v>234</v>
      </c>
      <c r="C595" t="s">
        <v>280</v>
      </c>
      <c r="D595" s="1">
        <v>44015</v>
      </c>
      <c r="E595" s="8" t="s">
        <v>133</v>
      </c>
      <c r="F595" s="3">
        <v>4.0999999999999996</v>
      </c>
      <c r="G595" s="1">
        <v>43971</v>
      </c>
      <c r="H595" s="1">
        <v>44082</v>
      </c>
      <c r="I595">
        <f>H595-G595</f>
        <v>111</v>
      </c>
      <c r="J595" t="s">
        <v>28</v>
      </c>
      <c r="K595" s="5">
        <v>14040000</v>
      </c>
      <c r="L595">
        <f t="shared" si="44"/>
        <v>14118624</v>
      </c>
    </row>
    <row r="596" spans="1:12" x14ac:dyDescent="0.25">
      <c r="A596" t="s">
        <v>241</v>
      </c>
      <c r="B596" t="s">
        <v>235</v>
      </c>
      <c r="C596" t="s">
        <v>281</v>
      </c>
      <c r="D596" s="1">
        <v>44015</v>
      </c>
      <c r="E596" s="8" t="s">
        <v>133</v>
      </c>
      <c r="F596" s="3">
        <v>4.1500000000000004</v>
      </c>
      <c r="G596" s="1">
        <v>43971</v>
      </c>
      <c r="H596" s="1">
        <v>44138</v>
      </c>
      <c r="I596">
        <f t="shared" ref="I596:I599" si="45">H596-G596</f>
        <v>167</v>
      </c>
      <c r="J596" t="s">
        <v>28</v>
      </c>
      <c r="K596" s="5">
        <v>6040000</v>
      </c>
      <c r="L596">
        <f t="shared" si="44"/>
        <v>6073824</v>
      </c>
    </row>
    <row r="597" spans="1:12" x14ac:dyDescent="0.25">
      <c r="A597" t="s">
        <v>242</v>
      </c>
      <c r="B597" t="s">
        <v>236</v>
      </c>
      <c r="C597" t="s">
        <v>282</v>
      </c>
      <c r="D597" s="1">
        <v>44015</v>
      </c>
      <c r="E597" s="8" t="s">
        <v>133</v>
      </c>
      <c r="F597" s="3">
        <v>4.2</v>
      </c>
      <c r="G597" s="1">
        <v>43971</v>
      </c>
      <c r="H597" s="1">
        <v>44222</v>
      </c>
      <c r="I597">
        <f t="shared" si="45"/>
        <v>251</v>
      </c>
      <c r="J597" t="s">
        <v>28</v>
      </c>
      <c r="K597" s="5">
        <v>15960000</v>
      </c>
      <c r="L597">
        <f t="shared" si="44"/>
        <v>16049376</v>
      </c>
    </row>
    <row r="598" spans="1:12" x14ac:dyDescent="0.25">
      <c r="A598" t="s">
        <v>250</v>
      </c>
      <c r="B598" t="s">
        <v>253</v>
      </c>
      <c r="C598" t="s">
        <v>283</v>
      </c>
      <c r="D598" s="1">
        <v>44015</v>
      </c>
      <c r="E598" s="8" t="s">
        <v>246</v>
      </c>
      <c r="F598" s="3">
        <v>4.0999999999999996</v>
      </c>
      <c r="G598" s="1">
        <v>43978</v>
      </c>
      <c r="H598" s="1">
        <v>44089</v>
      </c>
      <c r="I598">
        <f t="shared" si="45"/>
        <v>111</v>
      </c>
      <c r="J598" t="s">
        <v>28</v>
      </c>
      <c r="K598" s="5">
        <v>13000000</v>
      </c>
      <c r="L598">
        <f t="shared" si="44"/>
        <v>13057200</v>
      </c>
    </row>
    <row r="599" spans="1:12" x14ac:dyDescent="0.25">
      <c r="A599" t="s">
        <v>251</v>
      </c>
      <c r="B599" t="s">
        <v>254</v>
      </c>
      <c r="C599" t="s">
        <v>284</v>
      </c>
      <c r="D599" s="1">
        <v>44015</v>
      </c>
      <c r="E599" s="8" t="s">
        <v>246</v>
      </c>
      <c r="F599" s="3">
        <v>4.1500000000000004</v>
      </c>
      <c r="G599" s="1">
        <v>43978</v>
      </c>
      <c r="H599" s="1">
        <v>44145</v>
      </c>
      <c r="I599">
        <f t="shared" si="45"/>
        <v>167</v>
      </c>
      <c r="J599" t="s">
        <v>28</v>
      </c>
      <c r="K599" s="5">
        <v>8320000</v>
      </c>
      <c r="L599">
        <f t="shared" si="44"/>
        <v>8356608</v>
      </c>
    </row>
    <row r="600" spans="1:12" x14ac:dyDescent="0.25">
      <c r="A600" t="s">
        <v>252</v>
      </c>
      <c r="B600" t="s">
        <v>255</v>
      </c>
      <c r="C600" t="s">
        <v>285</v>
      </c>
      <c r="D600" s="1">
        <v>44015</v>
      </c>
      <c r="E600" s="8" t="s">
        <v>246</v>
      </c>
      <c r="F600" s="3">
        <v>4.2</v>
      </c>
      <c r="G600" s="1">
        <v>43978</v>
      </c>
      <c r="H600" s="1">
        <v>44229</v>
      </c>
      <c r="I600">
        <f>H600-G600</f>
        <v>251</v>
      </c>
      <c r="J600" t="s">
        <v>28</v>
      </c>
      <c r="K600" s="5">
        <v>14050000</v>
      </c>
      <c r="L600">
        <f t="shared" si="44"/>
        <v>14111820</v>
      </c>
    </row>
    <row r="601" spans="1:12" x14ac:dyDescent="0.25">
      <c r="A601" t="s">
        <v>287</v>
      </c>
      <c r="B601" t="s">
        <v>286</v>
      </c>
      <c r="C601" t="s">
        <v>279</v>
      </c>
      <c r="D601" s="1">
        <v>44015</v>
      </c>
      <c r="E601" s="8" t="s">
        <v>168</v>
      </c>
      <c r="F601" s="3">
        <v>4.3</v>
      </c>
      <c r="G601" s="1">
        <v>43994</v>
      </c>
      <c r="H601" s="1">
        <v>44355</v>
      </c>
      <c r="I601">
        <f>H601-G601</f>
        <v>361</v>
      </c>
      <c r="J601" t="s">
        <v>28</v>
      </c>
      <c r="K601" s="5">
        <v>20000000</v>
      </c>
      <c r="L601">
        <f t="shared" si="44"/>
        <v>20030000</v>
      </c>
    </row>
    <row r="602" spans="1:12" x14ac:dyDescent="0.25">
      <c r="A602" s="9" t="s">
        <v>289</v>
      </c>
      <c r="B602" t="s">
        <v>293</v>
      </c>
      <c r="C602" t="s">
        <v>291</v>
      </c>
      <c r="D602" s="1">
        <v>44015</v>
      </c>
      <c r="E602" s="8" t="s">
        <v>324</v>
      </c>
      <c r="F602" s="3">
        <v>4</v>
      </c>
      <c r="G602" s="1">
        <v>43998</v>
      </c>
      <c r="H602" s="1">
        <v>44116</v>
      </c>
      <c r="I602">
        <f t="shared" ref="I602:I609" si="46">H602-G602</f>
        <v>118</v>
      </c>
      <c r="J602" t="s">
        <v>28</v>
      </c>
      <c r="K602" s="5">
        <v>37650000</v>
      </c>
      <c r="L602">
        <f t="shared" si="44"/>
        <v>37729065</v>
      </c>
    </row>
    <row r="603" spans="1:12" x14ac:dyDescent="0.25">
      <c r="A603" s="9" t="s">
        <v>288</v>
      </c>
      <c r="B603" t="s">
        <v>292</v>
      </c>
      <c r="C603" t="s">
        <v>290</v>
      </c>
      <c r="D603" s="1">
        <v>44015</v>
      </c>
      <c r="E603" s="8" t="s">
        <v>324</v>
      </c>
      <c r="F603" s="3">
        <v>4.05</v>
      </c>
      <c r="G603" s="1">
        <v>43998</v>
      </c>
      <c r="H603" s="1">
        <v>44166</v>
      </c>
      <c r="I603">
        <f t="shared" si="46"/>
        <v>168</v>
      </c>
      <c r="J603" t="s">
        <v>28</v>
      </c>
      <c r="K603" s="5">
        <v>26830000</v>
      </c>
      <c r="L603">
        <f t="shared" si="44"/>
        <v>26886343</v>
      </c>
    </row>
    <row r="604" spans="1:12" x14ac:dyDescent="0.25">
      <c r="A604" s="9" t="s">
        <v>297</v>
      </c>
      <c r="B604" s="9" t="s">
        <v>300</v>
      </c>
      <c r="C604" t="s">
        <v>301</v>
      </c>
      <c r="D604" s="1">
        <v>44015</v>
      </c>
      <c r="E604" s="8" t="s">
        <v>168</v>
      </c>
      <c r="F604" s="3">
        <v>4</v>
      </c>
      <c r="G604" s="1">
        <v>44005</v>
      </c>
      <c r="H604" s="1">
        <v>44119</v>
      </c>
      <c r="I604">
        <f t="shared" si="46"/>
        <v>114</v>
      </c>
      <c r="J604" t="s">
        <v>28</v>
      </c>
      <c r="K604" s="5">
        <v>7100000</v>
      </c>
      <c r="L604">
        <f t="shared" si="44"/>
        <v>7110650</v>
      </c>
    </row>
    <row r="605" spans="1:12" x14ac:dyDescent="0.25">
      <c r="A605" s="9" t="s">
        <v>298</v>
      </c>
      <c r="B605" s="9" t="s">
        <v>302</v>
      </c>
      <c r="C605" t="s">
        <v>303</v>
      </c>
      <c r="D605" s="1">
        <v>44015</v>
      </c>
      <c r="E605" s="8" t="s">
        <v>168</v>
      </c>
      <c r="F605" s="3">
        <v>4.0999999999999996</v>
      </c>
      <c r="G605" s="1">
        <v>44005</v>
      </c>
      <c r="H605" s="1">
        <v>44173</v>
      </c>
      <c r="I605">
        <f t="shared" si="46"/>
        <v>168</v>
      </c>
      <c r="J605" t="s">
        <v>28</v>
      </c>
      <c r="K605" s="5">
        <v>5500000</v>
      </c>
      <c r="L605">
        <f t="shared" si="44"/>
        <v>5508250</v>
      </c>
    </row>
    <row r="606" spans="1:12" x14ac:dyDescent="0.25">
      <c r="A606" s="9" t="s">
        <v>299</v>
      </c>
      <c r="B606" s="9" t="s">
        <v>304</v>
      </c>
      <c r="C606" t="s">
        <v>305</v>
      </c>
      <c r="D606" s="1">
        <v>44015</v>
      </c>
      <c r="E606" s="8" t="s">
        <v>168</v>
      </c>
      <c r="F606" s="3">
        <v>4.2</v>
      </c>
      <c r="G606" s="1">
        <v>44005</v>
      </c>
      <c r="H606" s="1">
        <v>44271</v>
      </c>
      <c r="I606">
        <f t="shared" si="46"/>
        <v>266</v>
      </c>
      <c r="J606" t="s">
        <v>28</v>
      </c>
      <c r="K606" s="5">
        <v>16080000</v>
      </c>
      <c r="L606">
        <f t="shared" si="44"/>
        <v>16104120</v>
      </c>
    </row>
    <row r="607" spans="1:12" x14ac:dyDescent="0.25">
      <c r="A607" t="s">
        <v>309</v>
      </c>
      <c r="B607" t="s">
        <v>310</v>
      </c>
      <c r="C607" t="s">
        <v>311</v>
      </c>
      <c r="D607" s="1">
        <v>44015</v>
      </c>
      <c r="E607" s="8" t="s">
        <v>196</v>
      </c>
      <c r="F607" s="3">
        <v>4</v>
      </c>
      <c r="G607" s="1">
        <v>44012</v>
      </c>
      <c r="H607" s="1">
        <v>44124</v>
      </c>
      <c r="I607">
        <f t="shared" si="46"/>
        <v>112</v>
      </c>
      <c r="J607" t="s">
        <v>28</v>
      </c>
      <c r="K607" s="5">
        <v>15720000</v>
      </c>
      <c r="L607">
        <f t="shared" ref="L607:L641" si="47">E607*K607</f>
        <v>15727860</v>
      </c>
    </row>
    <row r="608" spans="1:12" x14ac:dyDescent="0.25">
      <c r="A608" t="s">
        <v>312</v>
      </c>
      <c r="B608" t="s">
        <v>313</v>
      </c>
      <c r="C608" t="s">
        <v>314</v>
      </c>
      <c r="D608" s="1">
        <v>44015</v>
      </c>
      <c r="E608" s="8" t="s">
        <v>196</v>
      </c>
      <c r="F608" s="3">
        <v>4.05</v>
      </c>
      <c r="G608" s="1">
        <v>44012</v>
      </c>
      <c r="H608" s="1">
        <v>44180</v>
      </c>
      <c r="I608">
        <f t="shared" si="46"/>
        <v>168</v>
      </c>
      <c r="J608" t="s">
        <v>28</v>
      </c>
      <c r="K608" s="5">
        <v>9130000</v>
      </c>
      <c r="L608">
        <f t="shared" si="47"/>
        <v>9134565</v>
      </c>
    </row>
    <row r="609" spans="1:12" x14ac:dyDescent="0.25">
      <c r="A609" t="s">
        <v>315</v>
      </c>
      <c r="B609" t="s">
        <v>316</v>
      </c>
      <c r="C609" t="s">
        <v>317</v>
      </c>
      <c r="D609" s="1">
        <v>44015</v>
      </c>
      <c r="E609" s="8" t="s">
        <v>196</v>
      </c>
      <c r="F609" s="3">
        <v>4.0999999999999996</v>
      </c>
      <c r="G609" s="1">
        <v>44012</v>
      </c>
      <c r="H609" s="1">
        <v>44278</v>
      </c>
      <c r="I609">
        <f t="shared" si="46"/>
        <v>266</v>
      </c>
      <c r="J609" t="s">
        <v>28</v>
      </c>
      <c r="K609" s="5">
        <v>10770000</v>
      </c>
      <c r="L609">
        <f t="shared" si="47"/>
        <v>10775385</v>
      </c>
    </row>
    <row r="610" spans="1:12" x14ac:dyDescent="0.25">
      <c r="A610" t="s">
        <v>57</v>
      </c>
      <c r="B610" t="s">
        <v>14</v>
      </c>
      <c r="C610" t="s">
        <v>15</v>
      </c>
      <c r="D610" s="1">
        <v>44022</v>
      </c>
      <c r="E610" s="8" t="s">
        <v>212</v>
      </c>
      <c r="F610" s="3">
        <v>4.08</v>
      </c>
      <c r="G610" s="1">
        <v>43874</v>
      </c>
      <c r="H610" s="1">
        <v>44056</v>
      </c>
      <c r="I610">
        <v>182</v>
      </c>
      <c r="J610" t="s">
        <v>31</v>
      </c>
      <c r="K610">
        <v>16590000</v>
      </c>
      <c r="L610">
        <f t="shared" si="47"/>
        <v>16860417</v>
      </c>
    </row>
    <row r="611" spans="1:12" x14ac:dyDescent="0.25">
      <c r="A611" t="s">
        <v>68</v>
      </c>
      <c r="B611" t="s">
        <v>70</v>
      </c>
      <c r="C611" t="s">
        <v>71</v>
      </c>
      <c r="D611" s="1">
        <v>44022</v>
      </c>
      <c r="E611" s="8" t="s">
        <v>342</v>
      </c>
      <c r="F611" s="3">
        <v>4.1500000000000004</v>
      </c>
      <c r="G611" s="1">
        <v>43844</v>
      </c>
      <c r="H611" s="1">
        <v>44210</v>
      </c>
      <c r="I611">
        <v>366</v>
      </c>
      <c r="J611" t="s">
        <v>28</v>
      </c>
      <c r="K611">
        <v>24590000</v>
      </c>
      <c r="L611">
        <f t="shared" si="47"/>
        <v>25241635</v>
      </c>
    </row>
    <row r="612" spans="1:12" x14ac:dyDescent="0.25">
      <c r="A612" t="s">
        <v>117</v>
      </c>
      <c r="B612" t="s">
        <v>118</v>
      </c>
      <c r="C612" t="s">
        <v>119</v>
      </c>
      <c r="D612" s="1">
        <v>44022</v>
      </c>
      <c r="E612" s="8" t="s">
        <v>343</v>
      </c>
      <c r="F612" s="3">
        <v>4.2</v>
      </c>
      <c r="G612" s="1">
        <v>43914</v>
      </c>
      <c r="H612" s="1">
        <v>44280</v>
      </c>
      <c r="I612">
        <v>366</v>
      </c>
      <c r="J612" t="s">
        <v>28</v>
      </c>
      <c r="K612">
        <v>32780000</v>
      </c>
      <c r="L612">
        <f t="shared" si="47"/>
        <v>33274977.999999996</v>
      </c>
    </row>
    <row r="613" spans="1:12" x14ac:dyDescent="0.25">
      <c r="A613" t="s">
        <v>134</v>
      </c>
      <c r="B613" t="s">
        <v>136</v>
      </c>
      <c r="C613" t="s">
        <v>135</v>
      </c>
      <c r="D613" s="1">
        <v>44022</v>
      </c>
      <c r="E613" s="8" t="s">
        <v>138</v>
      </c>
      <c r="F613" s="3">
        <v>4.2</v>
      </c>
      <c r="G613" s="1">
        <v>43928</v>
      </c>
      <c r="H613" s="1">
        <v>44294</v>
      </c>
      <c r="I613">
        <v>366</v>
      </c>
      <c r="J613" t="s">
        <v>28</v>
      </c>
      <c r="K613">
        <v>18100000</v>
      </c>
      <c r="L613">
        <f t="shared" si="47"/>
        <v>18309960</v>
      </c>
    </row>
    <row r="614" spans="1:12" x14ac:dyDescent="0.25">
      <c r="A614" t="s">
        <v>145</v>
      </c>
      <c r="B614" t="s">
        <v>176</v>
      </c>
      <c r="C614" t="s">
        <v>147</v>
      </c>
      <c r="D614" s="1">
        <v>44022</v>
      </c>
      <c r="E614" s="8" t="s">
        <v>192</v>
      </c>
      <c r="F614" s="3">
        <v>4.2</v>
      </c>
      <c r="G614" s="1">
        <v>43934</v>
      </c>
      <c r="H614" s="1">
        <v>44047</v>
      </c>
      <c r="I614">
        <v>113</v>
      </c>
      <c r="J614" t="s">
        <v>28</v>
      </c>
      <c r="K614">
        <v>23320000</v>
      </c>
      <c r="L614">
        <f t="shared" si="47"/>
        <v>23562528</v>
      </c>
    </row>
    <row r="615" spans="1:12" x14ac:dyDescent="0.25">
      <c r="A615" t="s">
        <v>148</v>
      </c>
      <c r="B615" t="s">
        <v>177</v>
      </c>
      <c r="C615" t="s">
        <v>150</v>
      </c>
      <c r="D615" s="1">
        <v>44022</v>
      </c>
      <c r="E615" s="8" t="s">
        <v>192</v>
      </c>
      <c r="F615" s="3">
        <v>4.25</v>
      </c>
      <c r="G615" s="1">
        <v>43934</v>
      </c>
      <c r="H615" s="1">
        <v>44099</v>
      </c>
      <c r="I615">
        <v>165</v>
      </c>
      <c r="J615" t="s">
        <v>28</v>
      </c>
      <c r="K615">
        <v>21110000</v>
      </c>
      <c r="L615">
        <f t="shared" si="47"/>
        <v>21329544</v>
      </c>
    </row>
    <row r="616" spans="1:12" x14ac:dyDescent="0.25">
      <c r="A616" t="s">
        <v>151</v>
      </c>
      <c r="B616" t="s">
        <v>178</v>
      </c>
      <c r="C616" t="s">
        <v>153</v>
      </c>
      <c r="D616" s="1">
        <v>44022</v>
      </c>
      <c r="E616" s="8" t="s">
        <v>192</v>
      </c>
      <c r="F616" s="3">
        <v>4.3</v>
      </c>
      <c r="G616" s="1">
        <v>43934</v>
      </c>
      <c r="H616" s="1">
        <v>44187</v>
      </c>
      <c r="I616">
        <v>253</v>
      </c>
      <c r="J616" t="s">
        <v>28</v>
      </c>
      <c r="K616">
        <v>50810000</v>
      </c>
      <c r="L616">
        <f t="shared" si="47"/>
        <v>51338424</v>
      </c>
    </row>
    <row r="617" spans="1:12" x14ac:dyDescent="0.25">
      <c r="A617" t="s">
        <v>159</v>
      </c>
      <c r="B617" t="s">
        <v>179</v>
      </c>
      <c r="C617" t="s">
        <v>162</v>
      </c>
      <c r="D617" s="1">
        <v>44022</v>
      </c>
      <c r="E617" s="8" t="s">
        <v>88</v>
      </c>
      <c r="F617" s="3">
        <v>4.2</v>
      </c>
      <c r="G617" s="1">
        <v>43941</v>
      </c>
      <c r="H617" s="1">
        <v>44054</v>
      </c>
      <c r="I617">
        <v>113</v>
      </c>
      <c r="J617" t="s">
        <v>28</v>
      </c>
      <c r="K617">
        <v>20850000</v>
      </c>
      <c r="L617">
        <f t="shared" si="47"/>
        <v>21058500</v>
      </c>
    </row>
    <row r="618" spans="1:12" x14ac:dyDescent="0.25">
      <c r="A618" t="s">
        <v>160</v>
      </c>
      <c r="B618" t="s">
        <v>180</v>
      </c>
      <c r="C618" t="s">
        <v>163</v>
      </c>
      <c r="D618" s="1">
        <v>44022</v>
      </c>
      <c r="E618" s="8" t="s">
        <v>88</v>
      </c>
      <c r="F618" s="3">
        <v>4.25</v>
      </c>
      <c r="G618" s="1">
        <v>43941</v>
      </c>
      <c r="H618" s="1">
        <v>44116</v>
      </c>
      <c r="I618">
        <v>165</v>
      </c>
      <c r="J618" t="s">
        <v>28</v>
      </c>
      <c r="K618">
        <v>18540000</v>
      </c>
      <c r="L618">
        <f t="shared" si="47"/>
        <v>18725400</v>
      </c>
    </row>
    <row r="619" spans="1:12" x14ac:dyDescent="0.25">
      <c r="A619" t="s">
        <v>161</v>
      </c>
      <c r="B619" t="s">
        <v>181</v>
      </c>
      <c r="C619" t="s">
        <v>164</v>
      </c>
      <c r="D619" s="1">
        <v>44022</v>
      </c>
      <c r="E619" s="8" t="s">
        <v>88</v>
      </c>
      <c r="F619" s="3">
        <v>4.3</v>
      </c>
      <c r="G619" s="1">
        <v>43941</v>
      </c>
      <c r="H619" s="1">
        <v>44194</v>
      </c>
      <c r="I619">
        <v>253</v>
      </c>
      <c r="J619" t="s">
        <v>28</v>
      </c>
      <c r="K619">
        <v>32240000</v>
      </c>
      <c r="L619">
        <f t="shared" si="47"/>
        <v>32562400</v>
      </c>
    </row>
    <row r="620" spans="1:12" x14ac:dyDescent="0.25">
      <c r="A620" t="s">
        <v>182</v>
      </c>
      <c r="B620" t="s">
        <v>185</v>
      </c>
      <c r="C620" t="s">
        <v>188</v>
      </c>
      <c r="D620" s="1">
        <v>44022</v>
      </c>
      <c r="E620" s="8" t="s">
        <v>210</v>
      </c>
      <c r="F620" s="3">
        <v>4.2</v>
      </c>
      <c r="G620" s="1">
        <v>43948</v>
      </c>
      <c r="H620" s="1">
        <v>44061</v>
      </c>
      <c r="I620">
        <v>113</v>
      </c>
      <c r="J620" t="s">
        <v>28</v>
      </c>
      <c r="K620">
        <v>10020000</v>
      </c>
      <c r="L620">
        <f t="shared" si="47"/>
        <v>10116192</v>
      </c>
    </row>
    <row r="621" spans="1:12" x14ac:dyDescent="0.25">
      <c r="A621" t="s">
        <v>183</v>
      </c>
      <c r="B621" t="s">
        <v>186</v>
      </c>
      <c r="C621" t="s">
        <v>189</v>
      </c>
      <c r="D621" s="1">
        <v>44022</v>
      </c>
      <c r="E621" s="8" t="s">
        <v>210</v>
      </c>
      <c r="F621" s="3">
        <v>4.25</v>
      </c>
      <c r="G621" s="1">
        <v>43948</v>
      </c>
      <c r="H621" s="1">
        <v>44119</v>
      </c>
      <c r="I621">
        <v>171</v>
      </c>
      <c r="J621" t="s">
        <v>28</v>
      </c>
      <c r="K621">
        <v>7020000</v>
      </c>
      <c r="L621">
        <f t="shared" si="47"/>
        <v>7087392</v>
      </c>
    </row>
    <row r="622" spans="1:12" x14ac:dyDescent="0.25">
      <c r="A622" t="s">
        <v>184</v>
      </c>
      <c r="B622" t="s">
        <v>187</v>
      </c>
      <c r="C622" t="s">
        <v>190</v>
      </c>
      <c r="D622" s="1">
        <v>44022</v>
      </c>
      <c r="E622" s="8" t="s">
        <v>210</v>
      </c>
      <c r="F622" s="3">
        <v>4.3</v>
      </c>
      <c r="G622" s="1">
        <v>43948</v>
      </c>
      <c r="H622" s="1">
        <v>44201</v>
      </c>
      <c r="I622">
        <v>253</v>
      </c>
      <c r="J622" t="s">
        <v>28</v>
      </c>
      <c r="K622">
        <v>12580000</v>
      </c>
      <c r="L622">
        <f t="shared" si="47"/>
        <v>12700768</v>
      </c>
    </row>
    <row r="623" spans="1:12" x14ac:dyDescent="0.25">
      <c r="A623" t="s">
        <v>201</v>
      </c>
      <c r="B623" t="s">
        <v>197</v>
      </c>
      <c r="C623" t="s">
        <v>205</v>
      </c>
      <c r="D623" s="1">
        <v>44022</v>
      </c>
      <c r="E623" s="8" t="s">
        <v>338</v>
      </c>
      <c r="F623" s="3">
        <v>4.2</v>
      </c>
      <c r="G623" s="1">
        <v>43957</v>
      </c>
      <c r="H623" s="1">
        <v>44068</v>
      </c>
      <c r="I623">
        <v>111</v>
      </c>
      <c r="J623" t="s">
        <v>28</v>
      </c>
      <c r="K623">
        <v>8330000</v>
      </c>
      <c r="L623">
        <f t="shared" si="47"/>
        <v>8396640</v>
      </c>
    </row>
    <row r="624" spans="1:12" x14ac:dyDescent="0.25">
      <c r="A624" t="s">
        <v>202</v>
      </c>
      <c r="B624" t="s">
        <v>198</v>
      </c>
      <c r="C624" t="s">
        <v>206</v>
      </c>
      <c r="D624" s="1">
        <v>44022</v>
      </c>
      <c r="E624" s="8" t="s">
        <v>338</v>
      </c>
      <c r="F624" s="3">
        <v>4.25</v>
      </c>
      <c r="G624" s="1">
        <v>43957</v>
      </c>
      <c r="H624" s="1">
        <v>44124</v>
      </c>
      <c r="I624">
        <v>167</v>
      </c>
      <c r="J624" t="s">
        <v>28</v>
      </c>
      <c r="K624">
        <v>17530000</v>
      </c>
      <c r="L624">
        <f t="shared" si="47"/>
        <v>17670240</v>
      </c>
    </row>
    <row r="625" spans="1:12" x14ac:dyDescent="0.25">
      <c r="A625" t="s">
        <v>203</v>
      </c>
      <c r="B625" t="s">
        <v>199</v>
      </c>
      <c r="C625" t="s">
        <v>207</v>
      </c>
      <c r="D625" s="1">
        <v>44022</v>
      </c>
      <c r="E625" s="8" t="s">
        <v>338</v>
      </c>
      <c r="F625" s="3">
        <v>4.5</v>
      </c>
      <c r="G625" s="1">
        <v>43957</v>
      </c>
      <c r="H625" s="1">
        <v>44195</v>
      </c>
      <c r="I625">
        <v>238</v>
      </c>
      <c r="J625" t="s">
        <v>28</v>
      </c>
      <c r="K625">
        <v>20000000</v>
      </c>
      <c r="L625">
        <f t="shared" si="47"/>
        <v>20160000</v>
      </c>
    </row>
    <row r="626" spans="1:12" x14ac:dyDescent="0.25">
      <c r="A626" t="s">
        <v>204</v>
      </c>
      <c r="B626" t="s">
        <v>200</v>
      </c>
      <c r="C626" t="s">
        <v>213</v>
      </c>
      <c r="D626" s="1">
        <v>44022</v>
      </c>
      <c r="E626" s="8" t="s">
        <v>338</v>
      </c>
      <c r="F626" s="3">
        <v>4.3499999999999996</v>
      </c>
      <c r="G626" s="1">
        <v>43957</v>
      </c>
      <c r="H626" s="1">
        <v>44250</v>
      </c>
      <c r="I626">
        <v>293</v>
      </c>
      <c r="J626" t="s">
        <v>28</v>
      </c>
      <c r="K626">
        <v>50000000</v>
      </c>
      <c r="L626">
        <f t="shared" si="47"/>
        <v>50400000</v>
      </c>
    </row>
    <row r="627" spans="1:12" x14ac:dyDescent="0.25">
      <c r="A627" t="s">
        <v>220</v>
      </c>
      <c r="B627" t="s">
        <v>215</v>
      </c>
      <c r="C627" t="s">
        <v>221</v>
      </c>
      <c r="D627" s="1">
        <v>44022</v>
      </c>
      <c r="E627" s="8" t="s">
        <v>339</v>
      </c>
      <c r="F627" s="3">
        <v>4.0999999999999996</v>
      </c>
      <c r="G627" s="1">
        <v>43964</v>
      </c>
      <c r="H627" s="1">
        <v>44075</v>
      </c>
      <c r="I627">
        <v>111</v>
      </c>
      <c r="J627" t="s">
        <v>28</v>
      </c>
      <c r="K627">
        <v>13310000</v>
      </c>
      <c r="L627">
        <f t="shared" si="47"/>
        <v>13396515</v>
      </c>
    </row>
    <row r="628" spans="1:12" x14ac:dyDescent="0.25">
      <c r="A628" t="s">
        <v>222</v>
      </c>
      <c r="B628" t="s">
        <v>216</v>
      </c>
      <c r="C628" t="s">
        <v>223</v>
      </c>
      <c r="D628" s="1">
        <v>44022</v>
      </c>
      <c r="E628" s="8" t="s">
        <v>339</v>
      </c>
      <c r="F628" s="3">
        <v>4.1500000000000004</v>
      </c>
      <c r="G628" s="1">
        <v>43964</v>
      </c>
      <c r="H628" s="1">
        <v>44131</v>
      </c>
      <c r="I628">
        <v>167</v>
      </c>
      <c r="J628" t="s">
        <v>28</v>
      </c>
      <c r="K628">
        <v>10160000</v>
      </c>
      <c r="L628">
        <f t="shared" si="47"/>
        <v>10226040</v>
      </c>
    </row>
    <row r="629" spans="1:12" x14ac:dyDescent="0.25">
      <c r="A629" t="s">
        <v>224</v>
      </c>
      <c r="B629" t="s">
        <v>217</v>
      </c>
      <c r="C629" t="s">
        <v>225</v>
      </c>
      <c r="D629" s="1">
        <v>44022</v>
      </c>
      <c r="E629" s="8" t="s">
        <v>339</v>
      </c>
      <c r="F629" s="3">
        <v>4.2</v>
      </c>
      <c r="G629" s="1">
        <v>43964</v>
      </c>
      <c r="H629" s="1">
        <v>44215</v>
      </c>
      <c r="I629">
        <v>251</v>
      </c>
      <c r="J629" t="s">
        <v>28</v>
      </c>
      <c r="K629">
        <v>13410000</v>
      </c>
      <c r="L629">
        <f t="shared" si="47"/>
        <v>13497165</v>
      </c>
    </row>
    <row r="630" spans="1:12" x14ac:dyDescent="0.25">
      <c r="A630" t="s">
        <v>240</v>
      </c>
      <c r="B630" t="s">
        <v>234</v>
      </c>
      <c r="C630" t="s">
        <v>280</v>
      </c>
      <c r="D630" s="1">
        <v>44022</v>
      </c>
      <c r="E630" s="8" t="s">
        <v>321</v>
      </c>
      <c r="F630" s="3">
        <v>4.0999999999999996</v>
      </c>
      <c r="G630" s="1">
        <v>43971</v>
      </c>
      <c r="H630" s="1">
        <v>44082</v>
      </c>
      <c r="I630">
        <f>H630-G630</f>
        <v>111</v>
      </c>
      <c r="J630" t="s">
        <v>28</v>
      </c>
      <c r="K630" s="5">
        <v>14040000</v>
      </c>
      <c r="L630">
        <f t="shared" si="47"/>
        <v>14129856</v>
      </c>
    </row>
    <row r="631" spans="1:12" x14ac:dyDescent="0.25">
      <c r="A631" t="s">
        <v>241</v>
      </c>
      <c r="B631" t="s">
        <v>235</v>
      </c>
      <c r="C631" t="s">
        <v>281</v>
      </c>
      <c r="D631" s="1">
        <v>44022</v>
      </c>
      <c r="E631" s="8" t="s">
        <v>321</v>
      </c>
      <c r="F631" s="3">
        <v>4.1500000000000004</v>
      </c>
      <c r="G631" s="1">
        <v>43971</v>
      </c>
      <c r="H631" s="1">
        <v>44138</v>
      </c>
      <c r="I631">
        <f t="shared" ref="I631:I634" si="48">H631-G631</f>
        <v>167</v>
      </c>
      <c r="J631" t="s">
        <v>28</v>
      </c>
      <c r="K631" s="5">
        <v>6040000</v>
      </c>
      <c r="L631">
        <f t="shared" si="47"/>
        <v>6078656</v>
      </c>
    </row>
    <row r="632" spans="1:12" x14ac:dyDescent="0.25">
      <c r="A632" t="s">
        <v>242</v>
      </c>
      <c r="B632" t="s">
        <v>236</v>
      </c>
      <c r="C632" t="s">
        <v>282</v>
      </c>
      <c r="D632" s="1">
        <v>44022</v>
      </c>
      <c r="E632" s="8" t="s">
        <v>321</v>
      </c>
      <c r="F632" s="3">
        <v>4.2</v>
      </c>
      <c r="G632" s="1">
        <v>43971</v>
      </c>
      <c r="H632" s="1">
        <v>44222</v>
      </c>
      <c r="I632">
        <f t="shared" si="48"/>
        <v>251</v>
      </c>
      <c r="J632" t="s">
        <v>28</v>
      </c>
      <c r="K632" s="5">
        <v>15960000</v>
      </c>
      <c r="L632">
        <f t="shared" si="47"/>
        <v>16062144</v>
      </c>
    </row>
    <row r="633" spans="1:12" x14ac:dyDescent="0.25">
      <c r="A633" t="s">
        <v>250</v>
      </c>
      <c r="B633" t="s">
        <v>253</v>
      </c>
      <c r="C633" t="s">
        <v>283</v>
      </c>
      <c r="D633" s="1">
        <v>44022</v>
      </c>
      <c r="E633" s="8" t="s">
        <v>103</v>
      </c>
      <c r="F633" s="3">
        <v>4.0999999999999996</v>
      </c>
      <c r="G633" s="1">
        <v>43978</v>
      </c>
      <c r="H633" s="1">
        <v>44089</v>
      </c>
      <c r="I633">
        <f t="shared" si="48"/>
        <v>111</v>
      </c>
      <c r="J633" t="s">
        <v>28</v>
      </c>
      <c r="K633" s="5">
        <v>13000000</v>
      </c>
      <c r="L633">
        <f t="shared" si="47"/>
        <v>13070200</v>
      </c>
    </row>
    <row r="634" spans="1:12" x14ac:dyDescent="0.25">
      <c r="A634" t="s">
        <v>251</v>
      </c>
      <c r="B634" t="s">
        <v>254</v>
      </c>
      <c r="C634" t="s">
        <v>284</v>
      </c>
      <c r="D634" s="1">
        <v>44022</v>
      </c>
      <c r="E634" s="8" t="s">
        <v>103</v>
      </c>
      <c r="F634" s="3">
        <v>4.1500000000000004</v>
      </c>
      <c r="G634" s="1">
        <v>43978</v>
      </c>
      <c r="H634" s="1">
        <v>44145</v>
      </c>
      <c r="I634">
        <f t="shared" si="48"/>
        <v>167</v>
      </c>
      <c r="J634" t="s">
        <v>28</v>
      </c>
      <c r="K634" s="5">
        <v>8320000</v>
      </c>
      <c r="L634">
        <f t="shared" si="47"/>
        <v>8364928.0000000009</v>
      </c>
    </row>
    <row r="635" spans="1:12" x14ac:dyDescent="0.25">
      <c r="A635" t="s">
        <v>252</v>
      </c>
      <c r="B635" t="s">
        <v>255</v>
      </c>
      <c r="C635" t="s">
        <v>285</v>
      </c>
      <c r="D635" s="1">
        <v>44022</v>
      </c>
      <c r="E635" s="8" t="s">
        <v>103</v>
      </c>
      <c r="F635" s="3">
        <v>4.2</v>
      </c>
      <c r="G635" s="1">
        <v>43978</v>
      </c>
      <c r="H635" s="1">
        <v>44229</v>
      </c>
      <c r="I635">
        <f>H635-G635</f>
        <v>251</v>
      </c>
      <c r="J635" t="s">
        <v>28</v>
      </c>
      <c r="K635" s="5">
        <v>14050000</v>
      </c>
      <c r="L635">
        <f t="shared" si="47"/>
        <v>14125870.000000002</v>
      </c>
    </row>
    <row r="636" spans="1:12" x14ac:dyDescent="0.25">
      <c r="A636" t="s">
        <v>287</v>
      </c>
      <c r="B636" t="s">
        <v>286</v>
      </c>
      <c r="C636" t="s">
        <v>279</v>
      </c>
      <c r="D636" s="1">
        <v>44022</v>
      </c>
      <c r="E636" s="8" t="s">
        <v>340</v>
      </c>
      <c r="F636" s="3">
        <v>4.3</v>
      </c>
      <c r="G636" s="1">
        <v>43994</v>
      </c>
      <c r="H636" s="1">
        <v>44355</v>
      </c>
      <c r="I636">
        <f>H636-G636</f>
        <v>361</v>
      </c>
      <c r="J636" t="s">
        <v>28</v>
      </c>
      <c r="K636" s="5">
        <v>20000000</v>
      </c>
      <c r="L636">
        <f t="shared" si="47"/>
        <v>20040000</v>
      </c>
    </row>
    <row r="637" spans="1:12" x14ac:dyDescent="0.25">
      <c r="A637" s="9" t="s">
        <v>289</v>
      </c>
      <c r="B637" t="s">
        <v>293</v>
      </c>
      <c r="C637" t="s">
        <v>291</v>
      </c>
      <c r="D637" s="1">
        <v>44022</v>
      </c>
      <c r="E637" s="8" t="s">
        <v>341</v>
      </c>
      <c r="F637" s="3">
        <v>4</v>
      </c>
      <c r="G637" s="1">
        <v>43998</v>
      </c>
      <c r="H637" s="1">
        <v>44116</v>
      </c>
      <c r="I637">
        <f t="shared" ref="I637:I644" si="49">H637-G637</f>
        <v>118</v>
      </c>
      <c r="J637" t="s">
        <v>28</v>
      </c>
      <c r="K637" s="5">
        <v>37650000</v>
      </c>
      <c r="L637">
        <f t="shared" si="47"/>
        <v>37762949.999999993</v>
      </c>
    </row>
    <row r="638" spans="1:12" x14ac:dyDescent="0.25">
      <c r="A638" s="9" t="s">
        <v>288</v>
      </c>
      <c r="B638" t="s">
        <v>292</v>
      </c>
      <c r="C638" t="s">
        <v>290</v>
      </c>
      <c r="D638" s="1">
        <v>44022</v>
      </c>
      <c r="E638" s="8" t="s">
        <v>341</v>
      </c>
      <c r="F638" s="3">
        <v>4.05</v>
      </c>
      <c r="G638" s="1">
        <v>43998</v>
      </c>
      <c r="H638" s="1">
        <v>44166</v>
      </c>
      <c r="I638">
        <f t="shared" si="49"/>
        <v>168</v>
      </c>
      <c r="J638" t="s">
        <v>28</v>
      </c>
      <c r="K638" s="5">
        <v>26830000</v>
      </c>
      <c r="L638">
        <f t="shared" si="47"/>
        <v>26910489.999999996</v>
      </c>
    </row>
    <row r="639" spans="1:12" x14ac:dyDescent="0.25">
      <c r="A639" s="9" t="s">
        <v>297</v>
      </c>
      <c r="B639" s="9" t="s">
        <v>300</v>
      </c>
      <c r="C639" t="s">
        <v>301</v>
      </c>
      <c r="D639" s="1">
        <v>44022</v>
      </c>
      <c r="E639" s="8" t="s">
        <v>340</v>
      </c>
      <c r="F639" s="3">
        <v>4</v>
      </c>
      <c r="G639" s="1">
        <v>44005</v>
      </c>
      <c r="H639" s="1">
        <v>44119</v>
      </c>
      <c r="I639">
        <f t="shared" si="49"/>
        <v>114</v>
      </c>
      <c r="J639" t="s">
        <v>28</v>
      </c>
      <c r="K639" s="5">
        <v>7100000</v>
      </c>
      <c r="L639">
        <f t="shared" si="47"/>
        <v>7114200</v>
      </c>
    </row>
    <row r="640" spans="1:12" x14ac:dyDescent="0.25">
      <c r="A640" s="9" t="s">
        <v>298</v>
      </c>
      <c r="B640" s="9" t="s">
        <v>302</v>
      </c>
      <c r="C640" t="s">
        <v>303</v>
      </c>
      <c r="D640" s="1">
        <v>44022</v>
      </c>
      <c r="E640" s="8" t="s">
        <v>340</v>
      </c>
      <c r="F640" s="3">
        <v>4.0999999999999996</v>
      </c>
      <c r="G640" s="1">
        <v>44005</v>
      </c>
      <c r="H640" s="1">
        <v>44173</v>
      </c>
      <c r="I640">
        <f t="shared" si="49"/>
        <v>168</v>
      </c>
      <c r="J640" t="s">
        <v>28</v>
      </c>
      <c r="K640" s="5">
        <v>5500000</v>
      </c>
      <c r="L640">
        <f t="shared" si="47"/>
        <v>5511000</v>
      </c>
    </row>
    <row r="641" spans="1:12" x14ac:dyDescent="0.25">
      <c r="A641" s="9" t="s">
        <v>299</v>
      </c>
      <c r="B641" s="9" t="s">
        <v>304</v>
      </c>
      <c r="C641" t="s">
        <v>305</v>
      </c>
      <c r="D641" s="1">
        <v>44022</v>
      </c>
      <c r="E641" s="8" t="s">
        <v>340</v>
      </c>
      <c r="F641" s="3">
        <v>4.2</v>
      </c>
      <c r="G641" s="1">
        <v>44005</v>
      </c>
      <c r="H641" s="1">
        <v>44271</v>
      </c>
      <c r="I641">
        <f t="shared" si="49"/>
        <v>266</v>
      </c>
      <c r="J641" t="s">
        <v>28</v>
      </c>
      <c r="K641" s="5">
        <v>16080000</v>
      </c>
      <c r="L641">
        <f t="shared" si="47"/>
        <v>16112160</v>
      </c>
    </row>
    <row r="642" spans="1:12" x14ac:dyDescent="0.25">
      <c r="A642" t="s">
        <v>309</v>
      </c>
      <c r="B642" t="s">
        <v>310</v>
      </c>
      <c r="C642" t="s">
        <v>311</v>
      </c>
      <c r="D642" s="1">
        <v>44022</v>
      </c>
      <c r="E642" s="8" t="s">
        <v>269</v>
      </c>
      <c r="F642" s="3">
        <v>4</v>
      </c>
      <c r="G642" s="1">
        <v>44012</v>
      </c>
      <c r="H642" s="1">
        <v>44124</v>
      </c>
      <c r="I642">
        <f t="shared" si="49"/>
        <v>112</v>
      </c>
      <c r="J642" t="s">
        <v>28</v>
      </c>
      <c r="K642" s="5">
        <v>15720000</v>
      </c>
      <c r="L642">
        <f t="shared" ref="L642:L644" si="50">E642*K642</f>
        <v>15735719.999999998</v>
      </c>
    </row>
    <row r="643" spans="1:12" x14ac:dyDescent="0.25">
      <c r="A643" t="s">
        <v>312</v>
      </c>
      <c r="B643" t="s">
        <v>313</v>
      </c>
      <c r="C643" t="s">
        <v>314</v>
      </c>
      <c r="D643" s="1">
        <v>44022</v>
      </c>
      <c r="E643" s="8" t="s">
        <v>269</v>
      </c>
      <c r="F643" s="3">
        <v>4.05</v>
      </c>
      <c r="G643" s="1">
        <v>44012</v>
      </c>
      <c r="H643" s="1">
        <v>44180</v>
      </c>
      <c r="I643">
        <f t="shared" si="49"/>
        <v>168</v>
      </c>
      <c r="J643" t="s">
        <v>28</v>
      </c>
      <c r="K643" s="5">
        <v>9130000</v>
      </c>
      <c r="L643">
        <f t="shared" si="50"/>
        <v>9139129.9999999981</v>
      </c>
    </row>
    <row r="644" spans="1:12" x14ac:dyDescent="0.25">
      <c r="A644" t="s">
        <v>315</v>
      </c>
      <c r="B644" t="s">
        <v>316</v>
      </c>
      <c r="C644" t="s">
        <v>317</v>
      </c>
      <c r="D644" s="1">
        <v>44022</v>
      </c>
      <c r="E644" s="8" t="s">
        <v>269</v>
      </c>
      <c r="F644" s="3">
        <v>4.0999999999999996</v>
      </c>
      <c r="G644" s="1">
        <v>44012</v>
      </c>
      <c r="H644" s="1">
        <v>44278</v>
      </c>
      <c r="I644">
        <f t="shared" si="49"/>
        <v>266</v>
      </c>
      <c r="J644" t="s">
        <v>28</v>
      </c>
      <c r="K644" s="5">
        <v>10770000</v>
      </c>
      <c r="L644">
        <f t="shared" si="50"/>
        <v>10780769.999999998</v>
      </c>
    </row>
    <row r="645" spans="1:12" x14ac:dyDescent="0.25">
      <c r="A645" s="9" t="s">
        <v>335</v>
      </c>
      <c r="B645" s="9" t="s">
        <v>332</v>
      </c>
      <c r="C645" s="9" t="s">
        <v>329</v>
      </c>
      <c r="D645" s="1">
        <v>44022</v>
      </c>
      <c r="E645" s="8" t="s">
        <v>155</v>
      </c>
      <c r="F645" s="3">
        <v>4</v>
      </c>
      <c r="G645" s="1">
        <v>44019</v>
      </c>
      <c r="H645" s="1">
        <v>44131</v>
      </c>
      <c r="I645">
        <f t="shared" ref="I645:I647" si="51">H645-G645</f>
        <v>112</v>
      </c>
      <c r="J645" t="s">
        <v>28</v>
      </c>
      <c r="K645" s="5">
        <v>34430000</v>
      </c>
      <c r="L645">
        <f t="shared" ref="L645:L647" si="52">E645*K645</f>
        <v>34436886</v>
      </c>
    </row>
    <row r="646" spans="1:12" x14ac:dyDescent="0.25">
      <c r="A646" s="9" t="s">
        <v>336</v>
      </c>
      <c r="B646" s="9" t="s">
        <v>333</v>
      </c>
      <c r="C646" s="9" t="s">
        <v>330</v>
      </c>
      <c r="D646" s="1">
        <v>44022</v>
      </c>
      <c r="E646" s="8" t="s">
        <v>155</v>
      </c>
      <c r="F646" s="3">
        <v>4.05</v>
      </c>
      <c r="G646" s="1">
        <v>44019</v>
      </c>
      <c r="H646" s="1">
        <v>44187</v>
      </c>
      <c r="I646">
        <f t="shared" si="51"/>
        <v>168</v>
      </c>
      <c r="J646" t="s">
        <v>28</v>
      </c>
      <c r="K646" s="5">
        <v>9770000</v>
      </c>
      <c r="L646">
        <f t="shared" si="52"/>
        <v>9771954</v>
      </c>
    </row>
    <row r="647" spans="1:12" x14ac:dyDescent="0.25">
      <c r="A647" s="9" t="s">
        <v>337</v>
      </c>
      <c r="B647" s="9" t="s">
        <v>334</v>
      </c>
      <c r="C647" s="9" t="s">
        <v>331</v>
      </c>
      <c r="D647" s="1">
        <v>44022</v>
      </c>
      <c r="E647" s="8" t="s">
        <v>155</v>
      </c>
      <c r="F647" s="3">
        <v>4.0999999999999996</v>
      </c>
      <c r="G647" s="1">
        <v>44019</v>
      </c>
      <c r="H647" s="1">
        <v>44285</v>
      </c>
      <c r="I647">
        <f t="shared" si="51"/>
        <v>266</v>
      </c>
      <c r="J647" t="s">
        <v>28</v>
      </c>
      <c r="K647" s="5">
        <v>10550000</v>
      </c>
      <c r="L647">
        <f t="shared" si="52"/>
        <v>10552110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2020-07-13T09:01:18Z</dcterms:modified>
</cp:coreProperties>
</file>