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8" windowWidth="14808" windowHeight="8016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L647" i="1" l="1"/>
  <c r="I647" i="1"/>
  <c r="L646" i="1"/>
  <c r="I646" i="1"/>
  <c r="L645" i="1"/>
  <c r="I645" i="1"/>
  <c r="L644" i="1"/>
  <c r="I644" i="1"/>
  <c r="L643" i="1"/>
  <c r="I643" i="1"/>
  <c r="L642" i="1"/>
  <c r="I642" i="1"/>
  <c r="L641" i="1"/>
  <c r="I641" i="1"/>
  <c r="L640" i="1"/>
  <c r="I640" i="1"/>
  <c r="L639" i="1"/>
  <c r="I639" i="1"/>
  <c r="L638" i="1"/>
  <c r="I638" i="1"/>
  <c r="L637" i="1"/>
  <c r="I637" i="1"/>
  <c r="L636" i="1"/>
  <c r="I636" i="1"/>
  <c r="L635" i="1"/>
  <c r="I635" i="1"/>
  <c r="L634" i="1"/>
  <c r="I634" i="1"/>
  <c r="L633" i="1"/>
  <c r="I633" i="1"/>
  <c r="L632" i="1"/>
  <c r="I632" i="1"/>
  <c r="L631" i="1"/>
  <c r="I631" i="1"/>
  <c r="L630" i="1"/>
  <c r="I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 l="1"/>
  <c r="I609" i="1"/>
  <c r="L608" i="1"/>
  <c r="I608" i="1"/>
  <c r="L607" i="1"/>
  <c r="I607" i="1"/>
  <c r="L606" i="1"/>
  <c r="I606" i="1"/>
  <c r="L605" i="1"/>
  <c r="I605" i="1"/>
  <c r="L604" i="1"/>
  <c r="I604" i="1"/>
  <c r="L603" i="1"/>
  <c r="I603" i="1"/>
  <c r="L602" i="1"/>
  <c r="I602" i="1"/>
  <c r="L601" i="1"/>
  <c r="I601" i="1"/>
  <c r="L600" i="1"/>
  <c r="I600" i="1"/>
  <c r="L599" i="1"/>
  <c r="I599" i="1"/>
  <c r="L598" i="1"/>
  <c r="I598" i="1"/>
  <c r="L597" i="1"/>
  <c r="I597" i="1"/>
  <c r="L596" i="1"/>
  <c r="I596" i="1"/>
  <c r="L595" i="1"/>
  <c r="I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I574" i="1"/>
  <c r="L573" i="1"/>
  <c r="I573" i="1"/>
  <c r="L572" i="1"/>
  <c r="I572" i="1"/>
  <c r="L571" i="1"/>
  <c r="I571" i="1"/>
  <c r="L570" i="1"/>
  <c r="I570" i="1"/>
  <c r="L569" i="1"/>
  <c r="I569" i="1"/>
  <c r="L568" i="1"/>
  <c r="I568" i="1"/>
  <c r="L567" i="1"/>
  <c r="I567" i="1"/>
  <c r="L566" i="1"/>
  <c r="I566" i="1"/>
  <c r="L565" i="1"/>
  <c r="I565" i="1"/>
  <c r="L564" i="1"/>
  <c r="I564" i="1"/>
  <c r="L563" i="1"/>
  <c r="I563" i="1"/>
  <c r="L562" i="1"/>
  <c r="I562" i="1"/>
  <c r="L561" i="1"/>
  <c r="I561" i="1"/>
  <c r="L560" i="1"/>
  <c r="I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 l="1"/>
  <c r="I538" i="1"/>
  <c r="L537" i="1"/>
  <c r="I537" i="1"/>
  <c r="L536" i="1"/>
  <c r="I536" i="1"/>
  <c r="L535" i="1" l="1"/>
  <c r="I535" i="1"/>
  <c r="L534" i="1"/>
  <c r="I534" i="1"/>
  <c r="L533" i="1"/>
  <c r="I533" i="1"/>
  <c r="L532" i="1"/>
  <c r="I532" i="1"/>
  <c r="L531" i="1"/>
  <c r="I531" i="1"/>
  <c r="L530" i="1"/>
  <c r="I530" i="1"/>
  <c r="L529" i="1"/>
  <c r="I529" i="1"/>
  <c r="L528" i="1"/>
  <c r="I528" i="1"/>
  <c r="L527" i="1"/>
  <c r="I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I505" i="1"/>
  <c r="I504" i="1"/>
  <c r="L504" i="1"/>
  <c r="L503" i="1"/>
  <c r="I503" i="1"/>
  <c r="L502" i="1"/>
  <c r="I502" i="1"/>
  <c r="L501" i="1"/>
  <c r="I501" i="1"/>
  <c r="L500" i="1"/>
  <c r="I500" i="1"/>
  <c r="L499" i="1"/>
  <c r="I499" i="1"/>
  <c r="L498" i="1"/>
  <c r="I498" i="1"/>
  <c r="L497" i="1"/>
  <c r="I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I474" i="1"/>
  <c r="L473" i="1"/>
  <c r="I473" i="1"/>
  <c r="L472" i="1"/>
  <c r="I472" i="1"/>
  <c r="L471" i="1"/>
  <c r="I471" i="1"/>
  <c r="L470" i="1"/>
  <c r="I470" i="1"/>
  <c r="L469" i="1"/>
  <c r="I469" i="1"/>
  <c r="L468" i="1"/>
  <c r="I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I445" i="1"/>
  <c r="L444" i="1"/>
  <c r="I444" i="1"/>
  <c r="L443" i="1"/>
  <c r="I443" i="1"/>
  <c r="L442" i="1"/>
  <c r="I442" i="1"/>
  <c r="L441" i="1"/>
  <c r="I441" i="1"/>
  <c r="L440" i="1"/>
  <c r="I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 l="1"/>
  <c r="I416" i="1"/>
  <c r="L415" i="1"/>
  <c r="I415" i="1"/>
  <c r="L414" i="1"/>
  <c r="I414" i="1"/>
  <c r="L413" i="1"/>
  <c r="I413" i="1"/>
  <c r="L412" i="1"/>
  <c r="I412" i="1"/>
  <c r="L411" i="1"/>
  <c r="I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5" i="1"/>
  <c r="L386" i="1"/>
  <c r="L387" i="1"/>
  <c r="I387" i="1"/>
  <c r="I386" i="1"/>
  <c r="I385" i="1"/>
  <c r="L384" i="1"/>
  <c r="I384" i="1"/>
  <c r="L383" i="1"/>
  <c r="I383" i="1"/>
  <c r="L382" i="1"/>
  <c r="I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I357" i="1" l="1"/>
  <c r="I358" i="1"/>
  <c r="I356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28" i="1" l="1"/>
  <c r="L329" i="1"/>
  <c r="L330" i="1"/>
  <c r="L331" i="1"/>
  <c r="L327" i="1" l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 l="1"/>
  <c r="L284" i="1"/>
  <c r="L283" i="1"/>
  <c r="L282" i="1"/>
  <c r="L281" i="1" l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 l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 l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 l="1"/>
  <c r="L228" i="1"/>
  <c r="L227" i="1"/>
  <c r="L226" i="1" l="1"/>
  <c r="L225" i="1"/>
  <c r="L224" i="1"/>
  <c r="L223" i="1"/>
  <c r="L222" i="1"/>
  <c r="L221" i="1"/>
  <c r="L220" i="1"/>
  <c r="L219" i="1"/>
  <c r="L218" i="1"/>
  <c r="L217" i="1"/>
  <c r="L216" i="1" l="1"/>
  <c r="L215" i="1"/>
  <c r="L214" i="1"/>
  <c r="L213" i="1"/>
  <c r="L212" i="1"/>
  <c r="L211" i="1"/>
  <c r="L210" i="1"/>
  <c r="L209" i="1"/>
  <c r="L208" i="1"/>
  <c r="L207" i="1"/>
  <c r="L206" i="1"/>
  <c r="L205" i="1" l="1"/>
  <c r="L204" i="1"/>
  <c r="L203" i="1"/>
  <c r="L202" i="1"/>
  <c r="L201" i="1"/>
  <c r="L200" i="1"/>
  <c r="L199" i="1"/>
  <c r="L198" i="1"/>
  <c r="L197" i="1"/>
  <c r="L196" i="1"/>
  <c r="L195" i="1"/>
  <c r="L194" i="1" l="1"/>
  <c r="L193" i="1"/>
  <c r="L192" i="1"/>
  <c r="L191" i="1"/>
  <c r="L190" i="1"/>
  <c r="L189" i="1"/>
  <c r="L188" i="1"/>
  <c r="L187" i="1"/>
  <c r="L186" i="1"/>
  <c r="L185" i="1"/>
  <c r="L184" i="1"/>
  <c r="L183" i="1"/>
  <c r="L182" i="1" l="1"/>
  <c r="L181" i="1"/>
  <c r="L180" i="1"/>
  <c r="L179" i="1"/>
  <c r="L178" i="1"/>
  <c r="L177" i="1"/>
  <c r="L176" i="1"/>
  <c r="L175" i="1"/>
  <c r="L174" i="1"/>
  <c r="L173" i="1"/>
  <c r="L172" i="1"/>
  <c r="L162" i="1" l="1"/>
  <c r="L163" i="1"/>
  <c r="L164" i="1"/>
  <c r="L165" i="1"/>
  <c r="L166" i="1"/>
  <c r="L167" i="1"/>
  <c r="L168" i="1"/>
  <c r="L169" i="1"/>
  <c r="L170" i="1"/>
  <c r="L171" i="1"/>
  <c r="L161" i="1"/>
  <c r="I13" i="1" l="1"/>
</calcChain>
</file>

<file path=xl/sharedStrings.xml><?xml version="1.0" encoding="utf-8"?>
<sst xmlns="http://schemas.openxmlformats.org/spreadsheetml/2006/main" count="3097" uniqueCount="344">
  <si>
    <t>产品代码</t>
  </si>
  <si>
    <t>产品名称</t>
  </si>
  <si>
    <t>业绩比较基准(年率%)</t>
  </si>
  <si>
    <t>产品起息日</t>
  </si>
  <si>
    <t>产品到期日</t>
  </si>
  <si>
    <t>理财产品登记编码</t>
  </si>
  <si>
    <t>期限(天)</t>
  </si>
  <si>
    <t>产品类型</t>
  </si>
  <si>
    <t>估值日</t>
  </si>
  <si>
    <t>产品单位净值</t>
    <phoneticPr fontId="1" type="noConversion"/>
  </si>
  <si>
    <t>JXHCFSXFJZ2019001</t>
  </si>
  <si>
    <t>C1124319000016</t>
  </si>
  <si>
    <t>禾城农商银行“丰收•信福”2019年第1期净值型人民币理财产品</t>
  </si>
  <si>
    <t>JXHCFSXFJZ87119002</t>
  </si>
  <si>
    <t>C1124319000018</t>
  </si>
  <si>
    <t>禾城农商银行“丰收•信福”2019年第2期开放式净值型理财产品</t>
  </si>
  <si>
    <t>JXHCFSXFJZ87119003</t>
  </si>
  <si>
    <t>C1124319000019</t>
  </si>
  <si>
    <t>禾城农商银行“丰收•信福”2019年第3期净值型人民币理财产品</t>
  </si>
  <si>
    <t>JXHCFSXFJZ87119004</t>
  </si>
  <si>
    <t>C1124319000021</t>
  </si>
  <si>
    <t>禾城农商银行“丰收·信福”2019年第4期封闭式净值型理财产品</t>
  </si>
  <si>
    <t>JXHCFSXFJZ87119005</t>
  </si>
  <si>
    <t>C1124319000022</t>
  </si>
  <si>
    <t>禾城农商银行“丰收·信福”2019年第5期封闭式净值型理财产品</t>
  </si>
  <si>
    <t>JXHCFSXFJZ87119006</t>
  </si>
  <si>
    <t>C1124319000024</t>
  </si>
  <si>
    <t>禾城农商银行“丰收·信福”2019年第6期封闭式净值型理财产品</t>
  </si>
  <si>
    <t>封闭式</t>
  </si>
  <si>
    <t>开放式</t>
    <phoneticPr fontId="1" type="noConversion"/>
  </si>
  <si>
    <t>禾城农商银行净值型理财产品估值公告</t>
    <phoneticPr fontId="1" type="noConversion"/>
  </si>
  <si>
    <t>开放式</t>
  </si>
  <si>
    <t>JXHCFSXFJZ87119007</t>
    <phoneticPr fontId="1" type="noConversion"/>
  </si>
  <si>
    <t>C1124319000025</t>
    <phoneticPr fontId="1" type="noConversion"/>
  </si>
  <si>
    <t>禾城农商银行“丰收·信福”2019年第7期封闭式净值型理财产品</t>
    <phoneticPr fontId="1" type="noConversion"/>
  </si>
  <si>
    <t>JXHCFSXFJZ87119008</t>
    <phoneticPr fontId="1" type="noConversion"/>
  </si>
  <si>
    <t>C1124319000026</t>
    <phoneticPr fontId="1" type="noConversion"/>
  </si>
  <si>
    <t>禾城农商银行“丰收·信福”2019年第8期封闭式净值型理财产品</t>
    <phoneticPr fontId="1" type="noConversion"/>
  </si>
  <si>
    <t>JXHCFSXFJZ87119009</t>
    <phoneticPr fontId="1" type="noConversion"/>
  </si>
  <si>
    <t>C1124319000027</t>
    <phoneticPr fontId="1" type="noConversion"/>
  </si>
  <si>
    <t>禾城农商银行“丰收·信福”2019年第9期封闭式净值型理财产品</t>
    <phoneticPr fontId="1" type="noConversion"/>
  </si>
  <si>
    <t>JXHCFSXFJZ2019001</t>
    <phoneticPr fontId="1" type="noConversion"/>
  </si>
  <si>
    <t>JXHCFSXFJZ87119010</t>
    <phoneticPr fontId="1" type="noConversion"/>
  </si>
  <si>
    <t>C1124319000028</t>
    <phoneticPr fontId="1" type="noConversion"/>
  </si>
  <si>
    <t>禾城农商银行“丰收·信福”2019年第10期封闭式净值型理财产品</t>
    <phoneticPr fontId="1" type="noConversion"/>
  </si>
  <si>
    <t>C1124319000025</t>
  </si>
  <si>
    <t>禾城农商银行“丰收·信福”2019年第7期封闭式净值型理财产品</t>
  </si>
  <si>
    <t>C1124319000026</t>
  </si>
  <si>
    <t>禾城农商银行“丰收·信福”2019年第8期封闭式净值型理财产品</t>
  </si>
  <si>
    <t>C1124319000027</t>
  </si>
  <si>
    <t>禾城农商银行“丰收·信福”2019年第9期封闭式净值型理财产品</t>
  </si>
  <si>
    <t>C1124319000028</t>
  </si>
  <si>
    <t>禾城农商银行“丰收·信福”2019年第10期封闭式净值型理财产品</t>
  </si>
  <si>
    <t>JXHCFSXFJZ87119008</t>
    <phoneticPr fontId="1" type="noConversion"/>
  </si>
  <si>
    <t>JXHCFSXFJZ87119009</t>
    <phoneticPr fontId="1" type="noConversion"/>
  </si>
  <si>
    <t>JXHCFSXFJZ87119010</t>
    <phoneticPr fontId="1" type="noConversion"/>
  </si>
  <si>
    <t>JXHCFSXFJZ2019001</t>
    <phoneticPr fontId="1" type="noConversion"/>
  </si>
  <si>
    <t>JXHCFSXFJZ87119002</t>
    <phoneticPr fontId="1" type="noConversion"/>
  </si>
  <si>
    <t>JXHCFSXFJZ87119003</t>
    <phoneticPr fontId="1" type="noConversion"/>
  </si>
  <si>
    <t>JXHCFSXFJZ87119004</t>
    <phoneticPr fontId="1" type="noConversion"/>
  </si>
  <si>
    <t>JXHCFSXFJZ87119005</t>
    <phoneticPr fontId="1" type="noConversion"/>
  </si>
  <si>
    <t>JXHCFSXFJZ87119006</t>
    <phoneticPr fontId="1" type="noConversion"/>
  </si>
  <si>
    <t>JXHCFSXFJZ87119007</t>
    <phoneticPr fontId="1" type="noConversion"/>
  </si>
  <si>
    <t>JXHCFSXFJZ87119008</t>
    <phoneticPr fontId="1" type="noConversion"/>
  </si>
  <si>
    <t>JXHCFSXFJZ87119009</t>
    <phoneticPr fontId="1" type="noConversion"/>
  </si>
  <si>
    <t>JXHCFSXFJZ87119010</t>
    <phoneticPr fontId="1" type="noConversion"/>
  </si>
  <si>
    <t>JXHCFSXFJZ87120001</t>
    <phoneticPr fontId="1" type="noConversion"/>
  </si>
  <si>
    <t>禾城农商银行“丰收·信福”2020年第1期封闭式净值型理财产品</t>
    <phoneticPr fontId="1" type="noConversion"/>
  </si>
  <si>
    <t>JXHCFSXFJZ87120005</t>
    <phoneticPr fontId="1" type="noConversion"/>
  </si>
  <si>
    <t>C1124320000001</t>
    <phoneticPr fontId="1" type="noConversion"/>
  </si>
  <si>
    <t>C1124320000005</t>
    <phoneticPr fontId="1" type="noConversion"/>
  </si>
  <si>
    <t>禾城农商银行“丰收·信福”2020年第5期封闭式净值型理财产品</t>
    <phoneticPr fontId="1" type="noConversion"/>
  </si>
  <si>
    <t>JXHCFSXFJZ87120002</t>
    <phoneticPr fontId="1" type="noConversion"/>
  </si>
  <si>
    <t>C1124320000002</t>
    <phoneticPr fontId="1" type="noConversion"/>
  </si>
  <si>
    <t>禾城农商银行“丰收·信福”2020年第2期封闭式净值型理财产品</t>
    <phoneticPr fontId="1" type="noConversion"/>
  </si>
  <si>
    <t>JXHCFSXFJZ87120003</t>
    <phoneticPr fontId="1" type="noConversion"/>
  </si>
  <si>
    <t>C1124320000003</t>
    <phoneticPr fontId="1" type="noConversion"/>
  </si>
  <si>
    <t>禾城农商银行“丰收·信福”2020年第3期封闭式净值型理财产品</t>
    <phoneticPr fontId="1" type="noConversion"/>
  </si>
  <si>
    <t>JXHCFSXFJZ87119002</t>
    <phoneticPr fontId="1" type="noConversion"/>
  </si>
  <si>
    <t>JXHCFSXFJZ87120004</t>
    <phoneticPr fontId="1" type="noConversion"/>
  </si>
  <si>
    <t>C1124320000004</t>
    <phoneticPr fontId="1" type="noConversion"/>
  </si>
  <si>
    <t>禾城农商银行“丰收·信福”2020年第4期封闭式净值型理财产品</t>
    <phoneticPr fontId="1" type="noConversion"/>
  </si>
  <si>
    <t>1.0049</t>
  </si>
  <si>
    <t>1.0025</t>
  </si>
  <si>
    <t>JXHCFSXFJZ87120006</t>
    <phoneticPr fontId="1" type="noConversion"/>
  </si>
  <si>
    <t>C1124320000006</t>
    <phoneticPr fontId="1" type="noConversion"/>
  </si>
  <si>
    <t>禾城农商银行“丰收·信福”2020年第6期封闭式净值型理财产品</t>
    <phoneticPr fontId="1" type="noConversion"/>
  </si>
  <si>
    <t>1.0128</t>
  </si>
  <si>
    <t>1.0100</t>
  </si>
  <si>
    <t>1.0087</t>
  </si>
  <si>
    <t>1.0079</t>
  </si>
  <si>
    <t>1.0055</t>
  </si>
  <si>
    <t>1.0047</t>
  </si>
  <si>
    <t>1.0031</t>
  </si>
  <si>
    <t>1.0016</t>
  </si>
  <si>
    <t>1.0004</t>
  </si>
  <si>
    <t>1.0115</t>
  </si>
  <si>
    <r>
      <rPr>
        <b/>
        <sz val="11"/>
        <color rgb="FFA40B06"/>
        <rFont val="宋体"/>
        <family val="2"/>
      </rPr>
      <t>份额</t>
    </r>
    <phoneticPr fontId="1" type="noConversion"/>
  </si>
  <si>
    <r>
      <rPr>
        <b/>
        <sz val="11"/>
        <color rgb="FFA40B06"/>
        <rFont val="宋体"/>
        <family val="2"/>
      </rPr>
      <t>资产净值</t>
    </r>
    <phoneticPr fontId="1" type="noConversion"/>
  </si>
  <si>
    <t>1.0117</t>
  </si>
  <si>
    <t>1.0108</t>
  </si>
  <si>
    <t>1.0094</t>
  </si>
  <si>
    <t>1.0062</t>
  </si>
  <si>
    <t>1.0054</t>
  </si>
  <si>
    <t>1.0038</t>
  </si>
  <si>
    <t>1.0024</t>
  </si>
  <si>
    <t>1.0011</t>
  </si>
  <si>
    <t>1.0033</t>
  </si>
  <si>
    <t>1.0060</t>
  </si>
  <si>
    <t>JXHCFSXFJZ87119007</t>
    <phoneticPr fontId="1" type="noConversion"/>
  </si>
  <si>
    <t>1.0124</t>
  </si>
  <si>
    <t>1.0101</t>
  </si>
  <si>
    <t>1.0070</t>
  </si>
  <si>
    <t>1.0045</t>
  </si>
  <si>
    <t>1.0018</t>
  </si>
  <si>
    <t>1.0043</t>
  </si>
  <si>
    <t>1.0071</t>
  </si>
  <si>
    <t>JXHCFSXFJZ87120007</t>
    <phoneticPr fontId="1" type="noConversion"/>
  </si>
  <si>
    <t>C1124320000007</t>
    <phoneticPr fontId="1" type="noConversion"/>
  </si>
  <si>
    <t>禾城农商银行“丰收·信福”2020年第7期封闭式净值型理财产品</t>
    <phoneticPr fontId="1" type="noConversion"/>
  </si>
  <si>
    <t>1.0093</t>
  </si>
  <si>
    <t>1.0052</t>
  </si>
  <si>
    <t>1.0131</t>
  </si>
  <si>
    <t>1.0122</t>
  </si>
  <si>
    <t>1.0109</t>
  </si>
  <si>
    <t>1.0077</t>
  </si>
  <si>
    <t>1.0069</t>
  </si>
  <si>
    <t>1.0105</t>
  </si>
  <si>
    <t>1.0003</t>
  </si>
  <si>
    <t>1.0130</t>
  </si>
  <si>
    <t>1.0084</t>
  </si>
  <si>
    <t>1.0076</t>
  </si>
  <si>
    <t>1.0032</t>
  </si>
  <si>
    <t>1.0056</t>
  </si>
  <si>
    <t>JXHCFSXFJZ87120008</t>
    <phoneticPr fontId="1" type="noConversion"/>
  </si>
  <si>
    <t>禾城农商银行“丰收·信福”2020年第8期封闭式净值型理财产品</t>
    <phoneticPr fontId="1" type="noConversion"/>
  </si>
  <si>
    <t>C1124320000008</t>
    <phoneticPr fontId="1" type="noConversion"/>
  </si>
  <si>
    <t>1.0073</t>
  </si>
  <si>
    <t>1.0116</t>
  </si>
  <si>
    <t>1.0007</t>
  </si>
  <si>
    <t>1.0000</t>
  </si>
  <si>
    <t>1.0092</t>
  </si>
  <si>
    <t>1.0083</t>
  </si>
  <si>
    <t>1.0067</t>
  </si>
  <si>
    <t>1.0040</t>
  </si>
  <si>
    <t>JXHCFSFH2020001</t>
    <phoneticPr fontId="1" type="noConversion"/>
  </si>
  <si>
    <t>C1124320000012</t>
    <phoneticPr fontId="1" type="noConversion"/>
  </si>
  <si>
    <t>禾城农商银行丰收丰禾2020年第1期封闭式净值型理财产品</t>
    <phoneticPr fontId="1" type="noConversion"/>
  </si>
  <si>
    <t>JXHCFSFH2020002</t>
    <phoneticPr fontId="1" type="noConversion"/>
  </si>
  <si>
    <t>C1124320000013</t>
    <phoneticPr fontId="1" type="noConversion"/>
  </si>
  <si>
    <t>禾城农商银行丰收丰禾2020年第2期封闭式净值型理财产品</t>
    <phoneticPr fontId="1" type="noConversion"/>
  </si>
  <si>
    <t>JXHCFSFH2020003</t>
    <phoneticPr fontId="1" type="noConversion"/>
  </si>
  <si>
    <t>C1124320000015</t>
    <phoneticPr fontId="1" type="noConversion"/>
  </si>
  <si>
    <t>禾城农商银行丰收丰禾2020年第3期封闭式净值型理财产品</t>
    <phoneticPr fontId="1" type="noConversion"/>
  </si>
  <si>
    <t>1.0014</t>
  </si>
  <si>
    <t>1.0002</t>
  </si>
  <si>
    <t>1.0099</t>
  </si>
  <si>
    <t>1.0090</t>
  </si>
  <si>
    <t>1.0074</t>
  </si>
  <si>
    <t>JXHCFSFH2020004</t>
    <phoneticPr fontId="1" type="noConversion"/>
  </si>
  <si>
    <t>JXHCFSFH2020005</t>
    <phoneticPr fontId="1" type="noConversion"/>
  </si>
  <si>
    <t>JXHCFSFH2020006</t>
    <phoneticPr fontId="1" type="noConversion"/>
  </si>
  <si>
    <t>禾城农商银行丰收丰禾2020年第4期封闭式净值型理财产品</t>
    <phoneticPr fontId="1" type="noConversion"/>
  </si>
  <si>
    <t>禾城农商银行丰收丰禾2020年第5期封闭式净值型理财产品</t>
    <phoneticPr fontId="1" type="noConversion"/>
  </si>
  <si>
    <t>禾城农商银行丰收丰禾2020年第6期封闭式净值型理财产品</t>
    <phoneticPr fontId="1" type="noConversion"/>
  </si>
  <si>
    <t>C1124320000014</t>
    <phoneticPr fontId="1" type="noConversion"/>
  </si>
  <si>
    <t>C1124320000016</t>
    <phoneticPr fontId="1" type="noConversion"/>
  </si>
  <si>
    <t>C1124320000017</t>
    <phoneticPr fontId="1" type="noConversion"/>
  </si>
  <si>
    <t>1.0015</t>
  </si>
  <si>
    <t>1.0085</t>
  </si>
  <si>
    <t>1.0106</t>
  </si>
  <si>
    <t>1.0098</t>
  </si>
  <si>
    <t>1.0081</t>
  </si>
  <si>
    <t>1.0027</t>
  </si>
  <si>
    <t>1.0008</t>
  </si>
  <si>
    <t>1.0139</t>
  </si>
  <si>
    <t>C1124320000012</t>
  </si>
  <si>
    <t>C1124320000013</t>
  </si>
  <si>
    <t>C1124320000015</t>
  </si>
  <si>
    <t>C1124320000014</t>
  </si>
  <si>
    <t>C1124320000016</t>
  </si>
  <si>
    <t>C1124320000017</t>
  </si>
  <si>
    <t>JXHCFSFH2020007</t>
    <phoneticPr fontId="1" type="noConversion"/>
  </si>
  <si>
    <t>JXHCFSFH2020008</t>
    <phoneticPr fontId="1" type="noConversion"/>
  </si>
  <si>
    <t>JXHCFSFH2020009</t>
    <phoneticPr fontId="1" type="noConversion"/>
  </si>
  <si>
    <t>C1124320000019</t>
  </si>
  <si>
    <t>C1124320000020</t>
  </si>
  <si>
    <t>C1124320000021</t>
  </si>
  <si>
    <t>禾城农商银行丰收丰禾2020年第7期封闭式净值型理财产品</t>
    <phoneticPr fontId="1" type="noConversion"/>
  </si>
  <si>
    <t>禾城农商银行丰收丰禾2020年第8期封闭式净值型理财产品</t>
    <phoneticPr fontId="1" type="noConversion"/>
  </si>
  <si>
    <t>禾城农商银行丰收丰禾2020年第9期封闭式净值型理财产品</t>
    <phoneticPr fontId="1" type="noConversion"/>
  </si>
  <si>
    <t>1.0112</t>
  </si>
  <si>
    <t>1.0104</t>
  </si>
  <si>
    <t>1.0149</t>
  </si>
  <si>
    <t>1.0037</t>
  </si>
  <si>
    <t>1.0026</t>
  </si>
  <si>
    <t>1.0005</t>
  </si>
  <si>
    <t>C1124320000018</t>
  </si>
  <si>
    <t>C1124320000022</t>
  </si>
  <si>
    <t>C1124320000024</t>
  </si>
  <si>
    <t>C1124320A000001</t>
  </si>
  <si>
    <t>JXHCFSFH2020010</t>
    <phoneticPr fontId="1" type="noConversion"/>
  </si>
  <si>
    <t>JXHCFSFH2020011</t>
    <phoneticPr fontId="1" type="noConversion"/>
  </si>
  <si>
    <t>JXHCFSFH2020014</t>
    <phoneticPr fontId="1" type="noConversion"/>
  </si>
  <si>
    <t>JXHCFSFH2020015</t>
    <phoneticPr fontId="1" type="noConversion"/>
  </si>
  <si>
    <t>禾城农商银行丰收丰禾2020年第10期封闭式净值型理财产品</t>
    <phoneticPr fontId="1" type="noConversion"/>
  </si>
  <si>
    <t>禾城农商银行丰收丰禾2020年第11期封闭式净值型理财产品</t>
    <phoneticPr fontId="1" type="noConversion"/>
  </si>
  <si>
    <t>禾城农商银行丰收丰禾2020年第14期封闭式净值型理财产品（劳动节专享）</t>
    <phoneticPr fontId="1" type="noConversion"/>
  </si>
  <si>
    <t>1.0102</t>
  </si>
  <si>
    <t>1.0121</t>
  </si>
  <si>
    <t>1.0096</t>
  </si>
  <si>
    <t>1.0068</t>
  </si>
  <si>
    <t>1.0163</t>
  </si>
  <si>
    <t>禾城农商银行丰收丰禾2020年第15期封闭式净值型理财产品</t>
    <phoneticPr fontId="1" type="noConversion"/>
  </si>
  <si>
    <t>1.0034</t>
  </si>
  <si>
    <t>C1124320000025</t>
  </si>
  <si>
    <t>C1124320000026</t>
  </si>
  <si>
    <t>C1124320000027</t>
  </si>
  <si>
    <t>JXHCFSFH2020015</t>
    <phoneticPr fontId="1" type="noConversion"/>
  </si>
  <si>
    <t>禾城农商银行丰收丰禾2020年第15期封闭式净值型理财产品</t>
    <phoneticPr fontId="1" type="noConversion"/>
  </si>
  <si>
    <t>JXHCFSFH2020016</t>
    <phoneticPr fontId="1" type="noConversion"/>
  </si>
  <si>
    <t>禾城农商银行丰收丰禾2020年第16期封闭式净值型理财产品</t>
    <phoneticPr fontId="1" type="noConversion"/>
  </si>
  <si>
    <t>JXHCFSFH2020017</t>
    <phoneticPr fontId="1" type="noConversion"/>
  </si>
  <si>
    <t>禾城农商银行丰收丰禾2020年第17期封闭式净值型理财产品</t>
    <phoneticPr fontId="1" type="noConversion"/>
  </si>
  <si>
    <t>JXHCFSFH2020018</t>
    <phoneticPr fontId="1" type="noConversion"/>
  </si>
  <si>
    <t>禾城农商银行丰收丰禾2020年第18期封闭式净值型理财产品</t>
    <phoneticPr fontId="1" type="noConversion"/>
  </si>
  <si>
    <t>1.0110</t>
  </si>
  <si>
    <t>1.0172</t>
  </si>
  <si>
    <t>1.0059</t>
  </si>
  <si>
    <t>0.9992</t>
  </si>
  <si>
    <t>1.0119</t>
  </si>
  <si>
    <t>1.0103</t>
  </si>
  <si>
    <t>1.0088</t>
  </si>
  <si>
    <t>1.0075</t>
  </si>
  <si>
    <t>C1124320000028</t>
  </si>
  <si>
    <t>C1124320000029</t>
  </si>
  <si>
    <t>C1124320000030</t>
  </si>
  <si>
    <t>禾城农商银行丰收 丰禾2020年第19期封闭式净值型理财产品</t>
  </si>
  <si>
    <t>禾城农商银行丰收 丰禾2020年第20期封闭式净值型理财产品</t>
  </si>
  <si>
    <t>禾城农商银行丰收 丰禾2020年第21期封闭式净值型理财产品</t>
  </si>
  <si>
    <t>JXHCFSFH2020019</t>
  </si>
  <si>
    <t>JXHCFSFH2020020</t>
  </si>
  <si>
    <t>JXHCFSFH2020021</t>
  </si>
  <si>
    <t>1.0013</t>
  </si>
  <si>
    <t>1.0127</t>
  </si>
  <si>
    <t>1.0072</t>
  </si>
  <si>
    <t>1.0044</t>
  </si>
  <si>
    <t>1.0184</t>
  </si>
  <si>
    <t>1.0126</t>
  </si>
  <si>
    <t>1.0082</t>
  </si>
  <si>
    <t>JXHCFSFH2020022</t>
  </si>
  <si>
    <t>JXHCFSFH2020023</t>
  </si>
  <si>
    <t>JXHCFSFH2020024</t>
  </si>
  <si>
    <t>C1124320000031</t>
  </si>
  <si>
    <t>C1124320000032</t>
  </si>
  <si>
    <t>C1124320000033</t>
  </si>
  <si>
    <t>禾城农商银行丰收 丰禾2020年第22期封闭式净值型理财产品</t>
  </si>
  <si>
    <t>禾城农商银行丰收 丰禾2020年第23期封闭式净值型理财产品</t>
  </si>
  <si>
    <t>禾城农商银行丰收 丰禾2020年第24期封闭式净值型理财产品</t>
  </si>
  <si>
    <t>2020-05-27</t>
  </si>
  <si>
    <t>2020-09-15</t>
  </si>
  <si>
    <t>2020-11-10</t>
  </si>
  <si>
    <t>2021-02-02</t>
  </si>
  <si>
    <t>1.0091</t>
  </si>
  <si>
    <t>1.0135</t>
  </si>
  <si>
    <t>1.0198</t>
  </si>
  <si>
    <t>1.0063</t>
  </si>
  <si>
    <t>1.0046</t>
  </si>
  <si>
    <t>1.0029</t>
  </si>
  <si>
    <t>1.0010</t>
  </si>
  <si>
    <t>1.0048</t>
  </si>
  <si>
    <t>1.0019</t>
  </si>
  <si>
    <t>1.0207</t>
  </si>
  <si>
    <t>1.0219</t>
  </si>
  <si>
    <t>1.0147</t>
  </si>
  <si>
    <t>1.0078</t>
  </si>
  <si>
    <t>1.0057</t>
  </si>
  <si>
    <t>1.0039</t>
  </si>
  <si>
    <t>1.0028</t>
  </si>
  <si>
    <t>禾城农商银行丰收丰禾人民币理财产品</t>
    <phoneticPr fontId="1" type="noConversion"/>
  </si>
  <si>
    <t>禾城农商银行丰收丰禾2020年第19期封闭式净值型理财产品</t>
    <phoneticPr fontId="1" type="noConversion"/>
  </si>
  <si>
    <t>禾城农商银行丰收丰禾2020年第20期封闭式净值型理财产品</t>
  </si>
  <si>
    <t>禾城农商银行丰收丰禾2020年第21期封闭式净值型理财产品</t>
  </si>
  <si>
    <t>禾城农商银行丰收丰禾2020年第22期封闭式净值型理财产品</t>
  </si>
  <si>
    <t>禾城农商银行丰收丰禾2020年第23期封闭式净值型理财产品</t>
  </si>
  <si>
    <t>禾城农商银行丰收丰禾2020年第24期封闭式净值型理财产品</t>
  </si>
  <si>
    <t>C1124320000036</t>
    <phoneticPr fontId="1" type="noConversion"/>
  </si>
  <si>
    <t>JXHCFSFH2020201</t>
  </si>
  <si>
    <t>JXHCFSFH2020026</t>
  </si>
  <si>
    <t>JXHCFSFH2020025</t>
  </si>
  <si>
    <t>禾城农商银行丰收 丰禾2020年第26期封闭式净值型理财产品</t>
  </si>
  <si>
    <t>禾城农商银行丰收 丰禾2020年第25期封闭式净值型理财产品</t>
  </si>
  <si>
    <t>C1124320000035</t>
  </si>
  <si>
    <t>C1124320000034</t>
  </si>
  <si>
    <t>1.0111</t>
  </si>
  <si>
    <t>1.0142</t>
  </si>
  <si>
    <t>1.0230</t>
  </si>
  <si>
    <t>JXHCFSFH2020027</t>
  </si>
  <si>
    <t>JXHCFSFH2020028</t>
  </si>
  <si>
    <t>JXHCFSFH2020029</t>
  </si>
  <si>
    <t>C1124320000037</t>
  </si>
  <si>
    <t>禾城农商银行丰收 丰禾2020年第27期封闭式净值型理财产品</t>
  </si>
  <si>
    <t>C1124320000038</t>
  </si>
  <si>
    <t>禾城农商银行丰收 丰禾2020年第28期封闭式净值型理财产品</t>
  </si>
  <si>
    <t>C1124320000039</t>
  </si>
  <si>
    <t>禾城农商银行丰收 丰禾2020年第29期封闭式净值型理财产品</t>
  </si>
  <si>
    <t>1.0238</t>
  </si>
  <si>
    <t>1.0159</t>
  </si>
  <si>
    <t>1.0053</t>
  </si>
  <si>
    <t>JXHCFSFH2020031</t>
  </si>
  <si>
    <t>C1124320000041</t>
  </si>
  <si>
    <t>禾城农商银行丰收 丰禾2020年第31期封闭式净值型理财产品</t>
  </si>
  <si>
    <t>JXHCFSFH2020032</t>
  </si>
  <si>
    <t>C1124320000042</t>
  </si>
  <si>
    <t>禾城农商银行丰收 丰禾2020年第32期封闭式净值型理财产品</t>
  </si>
  <si>
    <t>JXHCFSFH2020033</t>
  </si>
  <si>
    <t>C1124320000043</t>
  </si>
  <si>
    <t>禾城农商银行丰收 丰禾2020年第33期封闭式净值型理财产品</t>
  </si>
  <si>
    <t>1.0166</t>
  </si>
  <si>
    <t>1.0251</t>
  </si>
  <si>
    <t>1.0137</t>
  </si>
  <si>
    <t>1.0064</t>
  </si>
  <si>
    <t>1.0001</t>
  </si>
  <si>
    <t>1.0061</t>
  </si>
  <si>
    <t>1.0021</t>
  </si>
  <si>
    <t>1.0253</t>
  </si>
  <si>
    <t>1.0140</t>
  </si>
  <si>
    <t>1.0107</t>
  </si>
  <si>
    <t>1.0318</t>
  </si>
  <si>
    <t>禾城农商银行丰收 丰禾2020年第34期封闭式净值型理财产品</t>
  </si>
  <si>
    <t>禾城农商银行丰收 丰禾2020年第35期封闭式净值型理财产品</t>
  </si>
  <si>
    <t>禾城农商银行丰收 丰禾2020年第36期封闭式净值型理财产品</t>
  </si>
  <si>
    <t>C1124320000044</t>
  </si>
  <si>
    <t>C1124320000045</t>
  </si>
  <si>
    <t>C1124320000046</t>
  </si>
  <si>
    <t>JXHCFSFH2020034</t>
  </si>
  <si>
    <t>JXHCFSFH2020035</t>
  </si>
  <si>
    <t>JXHCFSFH2020036</t>
  </si>
  <si>
    <t>1.0080</t>
  </si>
  <si>
    <t>1.0065</t>
  </si>
  <si>
    <t>1.0020</t>
  </si>
  <si>
    <t>1.0030</t>
  </si>
  <si>
    <t>1.0265</t>
  </si>
  <si>
    <t>1.0151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</si>
</sst>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00"/>
    <numFmt numFmtId="177" formatCode="0.00_ "/>
  </numFmts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rgb="FFA40B06"/>
      <name val="Arial"/>
      <family val="2"/>
    </font>
    <font>
      <b/>
      <sz val="11"/>
      <color rgb="FFA40B06"/>
      <name val="宋体"/>
      <family val="2"/>
    </font>
  </fonts>
  <fills count="3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</fills>
  <borders count="4">
    <border>
      <left/>
      <right/>
      <top/>
      <bottom/>
      <diagonal/>
    </border>
    <border>
      <left style="medium">
        <color rgb="FFDADADA"/>
      </left>
      <right style="medium">
        <color rgb="FFDADADA"/>
      </right>
      <top style="medium">
        <color rgb="FFDADADA"/>
      </top>
      <bottom style="medium">
        <color rgb="FFDADADA"/>
      </bottom>
      <diagonal/>
    </border>
    <border>
      <left/>
      <right/>
      <top/>
      <bottom style="medium">
        <color rgb="FFDADADA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2" fontId="0" fillId="0" borderId="0" xfId="0" applyNumberFormat="1"/>
    <xf numFmtId="176" fontId="0" fillId="0" borderId="0" xfId="0" applyNumberFormat="1"/>
    <xf numFmtId="0" fontId="0" fillId="0" borderId="0" xfId="0" applyNumberFormat="1"/>
    <xf numFmtId="176" fontId="0" fillId="0" borderId="0" xfId="0" applyNumberFormat="1" applyAlignment="1">
      <alignment horizontal="right"/>
    </xf>
    <xf numFmtId="0" fontId="0" fillId="0" borderId="3" xfId="0" applyBorder="1" applyAlignment="1">
      <alignment horizontal="right"/>
    </xf>
    <xf numFmtId="176" fontId="0" fillId="0" borderId="0" xfId="0" applyNumberFormat="1" applyFill="1" applyAlignment="1">
      <alignment horizontal="right"/>
    </xf>
    <xf numFmtId="0" fontId="0" fillId="0" borderId="0" xfId="0" applyAlignment="1">
      <alignment vertical="center"/>
    </xf>
    <xf numFmtId="177" fontId="0" fillId="0" borderId="0" xfId="0" applyNumberFormat="1"/>
    <xf numFmtId="0" fontId="2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647"/>
  <sheetViews>
    <sheetView tabSelected="1" topLeftCell="A625" workbookViewId="0">
      <selection activeCell="E604" sqref="E604"/>
    </sheetView>
  </sheetViews>
  <sheetFormatPr defaultRowHeight="14.4" x14ac:dyDescent="0.25"/>
  <cols>
    <col min="1" max="1" width="20.44140625" bestFit="1" customWidth="1"/>
    <col min="2" max="2" width="16.109375" bestFit="1" customWidth="1"/>
    <col min="3" max="3" width="63.21875" bestFit="1" customWidth="1"/>
    <col min="4" max="4" width="11.6640625" bestFit="1" customWidth="1"/>
    <col min="5" max="5" width="10.44140625" bestFit="1" customWidth="1"/>
    <col min="6" max="7" width="11.6640625" bestFit="1" customWidth="1"/>
    <col min="8" max="8" width="11.44140625" customWidth="1"/>
    <col min="10" max="10" width="9" customWidth="1"/>
    <col min="11" max="11" width="9.77734375" customWidth="1"/>
    <col min="12" max="12" width="10.6640625" customWidth="1"/>
  </cols>
  <sheetData>
    <row r="1" spans="1:12" ht="39.6" customHeight="1" thickBot="1" x14ac:dyDescent="0.3">
      <c r="A1" s="11" t="s">
        <v>30</v>
      </c>
      <c r="B1" s="11"/>
      <c r="C1" s="11"/>
      <c r="D1" s="11"/>
      <c r="E1" s="11"/>
      <c r="F1" s="11"/>
      <c r="G1" s="11"/>
      <c r="H1" s="11"/>
      <c r="I1" s="11"/>
      <c r="J1" s="11"/>
    </row>
    <row r="2" spans="1:12" ht="28.2" thickBot="1" x14ac:dyDescent="0.3">
      <c r="A2" s="2" t="s">
        <v>0</v>
      </c>
      <c r="B2" s="2" t="s">
        <v>5</v>
      </c>
      <c r="C2" s="2" t="s">
        <v>1</v>
      </c>
      <c r="D2" s="2" t="s">
        <v>8</v>
      </c>
      <c r="E2" s="2" t="s">
        <v>9</v>
      </c>
      <c r="F2" s="2" t="s">
        <v>2</v>
      </c>
      <c r="G2" s="2" t="s">
        <v>3</v>
      </c>
      <c r="H2" s="2" t="s">
        <v>4</v>
      </c>
      <c r="I2" s="2" t="s">
        <v>6</v>
      </c>
      <c r="J2" s="2" t="s">
        <v>7</v>
      </c>
      <c r="K2" s="2" t="s">
        <v>97</v>
      </c>
      <c r="L2" s="2" t="s">
        <v>98</v>
      </c>
    </row>
    <row r="3" spans="1:12" x14ac:dyDescent="0.25">
      <c r="A3" t="s">
        <v>10</v>
      </c>
      <c r="B3" t="s">
        <v>11</v>
      </c>
      <c r="C3" t="s">
        <v>12</v>
      </c>
      <c r="D3" s="1">
        <v>43770</v>
      </c>
      <c r="E3">
        <v>1.0124</v>
      </c>
      <c r="F3" s="3">
        <v>4.08</v>
      </c>
      <c r="G3" s="1">
        <v>43662</v>
      </c>
      <c r="H3" s="1">
        <v>43845</v>
      </c>
      <c r="I3">
        <v>183</v>
      </c>
      <c r="J3" t="s">
        <v>28</v>
      </c>
    </row>
    <row r="4" spans="1:12" x14ac:dyDescent="0.25">
      <c r="A4" t="s">
        <v>13</v>
      </c>
      <c r="B4" t="s">
        <v>14</v>
      </c>
      <c r="C4" t="s">
        <v>15</v>
      </c>
      <c r="D4" s="1">
        <v>43770</v>
      </c>
      <c r="E4">
        <v>1.0093000000000001</v>
      </c>
      <c r="F4" s="3">
        <v>4.08</v>
      </c>
      <c r="G4" s="1">
        <v>43690</v>
      </c>
      <c r="H4" s="1">
        <v>43874</v>
      </c>
      <c r="I4">
        <v>184</v>
      </c>
      <c r="J4" t="s">
        <v>29</v>
      </c>
    </row>
    <row r="5" spans="1:12" x14ac:dyDescent="0.25">
      <c r="A5" t="s">
        <v>16</v>
      </c>
      <c r="B5" t="s">
        <v>17</v>
      </c>
      <c r="C5" t="s">
        <v>18</v>
      </c>
      <c r="D5" s="1">
        <v>43770</v>
      </c>
      <c r="E5">
        <v>1.0048999999999999</v>
      </c>
      <c r="F5" s="3">
        <v>3.9</v>
      </c>
      <c r="G5" s="1">
        <v>43725</v>
      </c>
      <c r="H5" s="1">
        <v>43875</v>
      </c>
      <c r="I5">
        <v>150</v>
      </c>
      <c r="J5" t="s">
        <v>28</v>
      </c>
    </row>
    <row r="6" spans="1:12" x14ac:dyDescent="0.25">
      <c r="A6" t="s">
        <v>19</v>
      </c>
      <c r="B6" t="s">
        <v>20</v>
      </c>
      <c r="C6" t="s">
        <v>21</v>
      </c>
      <c r="D6" s="1">
        <v>43770</v>
      </c>
      <c r="E6">
        <v>1.0019</v>
      </c>
      <c r="F6" s="3">
        <v>3.8</v>
      </c>
      <c r="G6" s="1">
        <v>43753</v>
      </c>
      <c r="H6" s="1">
        <v>43844</v>
      </c>
      <c r="I6">
        <v>91</v>
      </c>
      <c r="J6" t="s">
        <v>28</v>
      </c>
    </row>
    <row r="7" spans="1:12" x14ac:dyDescent="0.25">
      <c r="A7" t="s">
        <v>22</v>
      </c>
      <c r="B7" t="s">
        <v>23</v>
      </c>
      <c r="C7" t="s">
        <v>24</v>
      </c>
      <c r="D7" s="1">
        <v>43770</v>
      </c>
      <c r="E7">
        <v>1.0017</v>
      </c>
      <c r="F7" s="3">
        <v>3.8</v>
      </c>
      <c r="G7" s="1">
        <v>43755</v>
      </c>
      <c r="H7" s="1">
        <v>43886</v>
      </c>
      <c r="I7">
        <v>131</v>
      </c>
      <c r="J7" t="s">
        <v>28</v>
      </c>
    </row>
    <row r="8" spans="1:12" x14ac:dyDescent="0.25">
      <c r="A8" t="s">
        <v>10</v>
      </c>
      <c r="B8" t="s">
        <v>11</v>
      </c>
      <c r="C8" t="s">
        <v>12</v>
      </c>
      <c r="D8" s="1">
        <v>43777</v>
      </c>
      <c r="E8">
        <v>1.0132000000000001</v>
      </c>
      <c r="F8" s="3">
        <v>4.08</v>
      </c>
      <c r="G8" s="1">
        <v>43662</v>
      </c>
      <c r="H8" s="1">
        <v>43845</v>
      </c>
      <c r="I8">
        <v>183</v>
      </c>
      <c r="J8" t="s">
        <v>28</v>
      </c>
    </row>
    <row r="9" spans="1:12" x14ac:dyDescent="0.25">
      <c r="A9" t="s">
        <v>13</v>
      </c>
      <c r="B9" t="s">
        <v>14</v>
      </c>
      <c r="C9" t="s">
        <v>15</v>
      </c>
      <c r="D9" s="1">
        <v>43777</v>
      </c>
      <c r="E9">
        <v>1.0103</v>
      </c>
      <c r="F9" s="3">
        <v>4.08</v>
      </c>
      <c r="G9" s="1">
        <v>43690</v>
      </c>
      <c r="H9" s="1">
        <v>43874</v>
      </c>
      <c r="I9">
        <v>184</v>
      </c>
      <c r="J9" t="s">
        <v>29</v>
      </c>
    </row>
    <row r="10" spans="1:12" x14ac:dyDescent="0.25">
      <c r="A10" t="s">
        <v>16</v>
      </c>
      <c r="B10" t="s">
        <v>17</v>
      </c>
      <c r="C10" t="s">
        <v>18</v>
      </c>
      <c r="D10" s="1">
        <v>43777</v>
      </c>
      <c r="E10">
        <v>1.0057</v>
      </c>
      <c r="F10" s="3">
        <v>3.9</v>
      </c>
      <c r="G10" s="1">
        <v>43725</v>
      </c>
      <c r="H10" s="1">
        <v>43875</v>
      </c>
      <c r="I10">
        <v>150</v>
      </c>
      <c r="J10" t="s">
        <v>28</v>
      </c>
    </row>
    <row r="11" spans="1:12" x14ac:dyDescent="0.25">
      <c r="A11" t="s">
        <v>19</v>
      </c>
      <c r="B11" t="s">
        <v>20</v>
      </c>
      <c r="C11" t="s">
        <v>21</v>
      </c>
      <c r="D11" s="1">
        <v>43777</v>
      </c>
      <c r="E11">
        <v>1.0025999999999999</v>
      </c>
      <c r="F11" s="3">
        <v>3.8</v>
      </c>
      <c r="G11" s="1">
        <v>43753</v>
      </c>
      <c r="H11" s="1">
        <v>43844</v>
      </c>
      <c r="I11">
        <v>91</v>
      </c>
      <c r="J11" t="s">
        <v>28</v>
      </c>
    </row>
    <row r="12" spans="1:12" x14ac:dyDescent="0.25">
      <c r="A12" t="s">
        <v>22</v>
      </c>
      <c r="B12" t="s">
        <v>23</v>
      </c>
      <c r="C12" t="s">
        <v>24</v>
      </c>
      <c r="D12" s="1">
        <v>43777</v>
      </c>
      <c r="E12">
        <v>1.0024</v>
      </c>
      <c r="F12" s="3">
        <v>3.8</v>
      </c>
      <c r="G12" s="1">
        <v>43755</v>
      </c>
      <c r="H12" s="1">
        <v>43886</v>
      </c>
      <c r="I12">
        <v>131</v>
      </c>
      <c r="J12" t="s">
        <v>28</v>
      </c>
    </row>
    <row r="13" spans="1:12" x14ac:dyDescent="0.25">
      <c r="A13" t="s">
        <v>25</v>
      </c>
      <c r="B13" t="s">
        <v>26</v>
      </c>
      <c r="C13" t="s">
        <v>27</v>
      </c>
      <c r="D13" s="1">
        <v>43777</v>
      </c>
      <c r="E13">
        <v>1.0004</v>
      </c>
      <c r="F13" s="3">
        <v>3.8</v>
      </c>
      <c r="G13" s="1">
        <v>43774</v>
      </c>
      <c r="H13" s="1">
        <v>43899</v>
      </c>
      <c r="I13">
        <f t="shared" ref="I13" si="0">H13-G13</f>
        <v>125</v>
      </c>
      <c r="J13" t="s">
        <v>28</v>
      </c>
    </row>
    <row r="14" spans="1:12" x14ac:dyDescent="0.25">
      <c r="A14" t="s">
        <v>10</v>
      </c>
      <c r="B14" t="s">
        <v>11</v>
      </c>
      <c r="C14" t="s">
        <v>12</v>
      </c>
      <c r="D14" s="1">
        <v>43784</v>
      </c>
      <c r="E14">
        <v>1.014</v>
      </c>
      <c r="F14" s="3">
        <v>4.08</v>
      </c>
      <c r="G14" s="1">
        <v>43662</v>
      </c>
      <c r="H14" s="1">
        <v>43845</v>
      </c>
      <c r="I14">
        <v>183</v>
      </c>
      <c r="J14" t="s">
        <v>28</v>
      </c>
    </row>
    <row r="15" spans="1:12" x14ac:dyDescent="0.25">
      <c r="A15" t="s">
        <v>13</v>
      </c>
      <c r="B15" t="s">
        <v>14</v>
      </c>
      <c r="C15" t="s">
        <v>15</v>
      </c>
      <c r="D15" s="1">
        <v>43784</v>
      </c>
      <c r="E15">
        <v>1.0113000000000001</v>
      </c>
      <c r="F15" s="3">
        <v>4.08</v>
      </c>
      <c r="G15" s="1">
        <v>43690</v>
      </c>
      <c r="H15" s="1">
        <v>43874</v>
      </c>
      <c r="I15">
        <v>184</v>
      </c>
      <c r="J15" t="s">
        <v>31</v>
      </c>
    </row>
    <row r="16" spans="1:12" x14ac:dyDescent="0.25">
      <c r="A16" t="s">
        <v>16</v>
      </c>
      <c r="B16" t="s">
        <v>17</v>
      </c>
      <c r="C16" t="s">
        <v>18</v>
      </c>
      <c r="D16" s="1">
        <v>43784</v>
      </c>
      <c r="E16">
        <v>1.0064</v>
      </c>
      <c r="F16" s="3">
        <v>3.9</v>
      </c>
      <c r="G16" s="1">
        <v>43725</v>
      </c>
      <c r="H16" s="1">
        <v>43875</v>
      </c>
      <c r="I16">
        <v>150</v>
      </c>
      <c r="J16" t="s">
        <v>28</v>
      </c>
    </row>
    <row r="17" spans="1:10" x14ac:dyDescent="0.25">
      <c r="A17" t="s">
        <v>19</v>
      </c>
      <c r="B17" t="s">
        <v>20</v>
      </c>
      <c r="C17" t="s">
        <v>21</v>
      </c>
      <c r="D17" s="1">
        <v>43784</v>
      </c>
      <c r="E17">
        <v>1.0033000000000001</v>
      </c>
      <c r="F17" s="3">
        <v>3.8</v>
      </c>
      <c r="G17" s="1">
        <v>43753</v>
      </c>
      <c r="H17" s="1">
        <v>43844</v>
      </c>
      <c r="I17">
        <v>91</v>
      </c>
      <c r="J17" t="s">
        <v>28</v>
      </c>
    </row>
    <row r="18" spans="1:10" x14ac:dyDescent="0.25">
      <c r="A18" t="s">
        <v>22</v>
      </c>
      <c r="B18" t="s">
        <v>23</v>
      </c>
      <c r="C18" t="s">
        <v>24</v>
      </c>
      <c r="D18" s="1">
        <v>43784</v>
      </c>
      <c r="E18">
        <v>1.0031000000000001</v>
      </c>
      <c r="F18" s="3">
        <v>3.8</v>
      </c>
      <c r="G18" s="1">
        <v>43755</v>
      </c>
      <c r="H18" s="1">
        <v>43886</v>
      </c>
      <c r="I18">
        <v>131</v>
      </c>
      <c r="J18" t="s">
        <v>28</v>
      </c>
    </row>
    <row r="19" spans="1:10" x14ac:dyDescent="0.25">
      <c r="A19" t="s">
        <v>25</v>
      </c>
      <c r="B19" t="s">
        <v>26</v>
      </c>
      <c r="C19" t="s">
        <v>27</v>
      </c>
      <c r="D19" s="1">
        <v>43784</v>
      </c>
      <c r="E19">
        <v>1.0011000000000001</v>
      </c>
      <c r="F19" s="3">
        <v>3.8</v>
      </c>
      <c r="G19" s="1">
        <v>43774</v>
      </c>
      <c r="H19" s="1">
        <v>43899</v>
      </c>
      <c r="I19">
        <v>125</v>
      </c>
      <c r="J19" t="s">
        <v>28</v>
      </c>
    </row>
    <row r="20" spans="1:10" x14ac:dyDescent="0.25">
      <c r="A20" t="s">
        <v>10</v>
      </c>
      <c r="B20" t="s">
        <v>11</v>
      </c>
      <c r="C20" t="s">
        <v>12</v>
      </c>
      <c r="D20" s="1">
        <v>43791</v>
      </c>
      <c r="E20">
        <v>1.0147999999999999</v>
      </c>
      <c r="F20" s="3">
        <v>4.08</v>
      </c>
      <c r="G20" s="1">
        <v>43662</v>
      </c>
      <c r="H20" s="1">
        <v>43845</v>
      </c>
      <c r="I20">
        <v>183</v>
      </c>
      <c r="J20" t="s">
        <v>28</v>
      </c>
    </row>
    <row r="21" spans="1:10" x14ac:dyDescent="0.25">
      <c r="A21" t="s">
        <v>13</v>
      </c>
      <c r="B21" t="s">
        <v>14</v>
      </c>
      <c r="C21" t="s">
        <v>15</v>
      </c>
      <c r="D21" s="1">
        <v>43791</v>
      </c>
      <c r="E21">
        <v>1.0124</v>
      </c>
      <c r="F21" s="3">
        <v>4.08</v>
      </c>
      <c r="G21" s="1">
        <v>43690</v>
      </c>
      <c r="H21" s="1">
        <v>43874</v>
      </c>
      <c r="I21">
        <v>184</v>
      </c>
      <c r="J21" t="s">
        <v>31</v>
      </c>
    </row>
    <row r="22" spans="1:10" x14ac:dyDescent="0.25">
      <c r="A22" t="s">
        <v>16</v>
      </c>
      <c r="B22" t="s">
        <v>17</v>
      </c>
      <c r="C22" t="s">
        <v>18</v>
      </c>
      <c r="D22" s="1">
        <v>43791</v>
      </c>
      <c r="E22">
        <v>1.0072000000000001</v>
      </c>
      <c r="F22" s="3">
        <v>3.9</v>
      </c>
      <c r="G22" s="1">
        <v>43725</v>
      </c>
      <c r="H22" s="1">
        <v>43875</v>
      </c>
      <c r="I22">
        <v>150</v>
      </c>
      <c r="J22" t="s">
        <v>28</v>
      </c>
    </row>
    <row r="23" spans="1:10" x14ac:dyDescent="0.25">
      <c r="A23" t="s">
        <v>19</v>
      </c>
      <c r="B23" t="s">
        <v>20</v>
      </c>
      <c r="C23" t="s">
        <v>21</v>
      </c>
      <c r="D23" s="1">
        <v>43791</v>
      </c>
      <c r="E23">
        <v>1.0041</v>
      </c>
      <c r="F23" s="3">
        <v>3.8</v>
      </c>
      <c r="G23" s="1">
        <v>43753</v>
      </c>
      <c r="H23" s="1">
        <v>43844</v>
      </c>
      <c r="I23">
        <v>91</v>
      </c>
      <c r="J23" t="s">
        <v>28</v>
      </c>
    </row>
    <row r="24" spans="1:10" x14ac:dyDescent="0.25">
      <c r="A24" t="s">
        <v>22</v>
      </c>
      <c r="B24" t="s">
        <v>23</v>
      </c>
      <c r="C24" t="s">
        <v>24</v>
      </c>
      <c r="D24" s="1">
        <v>43791</v>
      </c>
      <c r="E24">
        <v>1.0038</v>
      </c>
      <c r="F24" s="3">
        <v>3.8</v>
      </c>
      <c r="G24" s="1">
        <v>43755</v>
      </c>
      <c r="H24" s="1">
        <v>43886</v>
      </c>
      <c r="I24">
        <v>131</v>
      </c>
      <c r="J24" t="s">
        <v>28</v>
      </c>
    </row>
    <row r="25" spans="1:10" x14ac:dyDescent="0.25">
      <c r="A25" t="s">
        <v>25</v>
      </c>
      <c r="B25" t="s">
        <v>26</v>
      </c>
      <c r="C25" t="s">
        <v>27</v>
      </c>
      <c r="D25" s="1">
        <v>43791</v>
      </c>
      <c r="E25">
        <v>1.0019</v>
      </c>
      <c r="F25" s="3">
        <v>3.8</v>
      </c>
      <c r="G25" s="1">
        <v>43774</v>
      </c>
      <c r="H25" s="1">
        <v>43899</v>
      </c>
      <c r="I25">
        <v>125</v>
      </c>
      <c r="J25" t="s">
        <v>28</v>
      </c>
    </row>
    <row r="26" spans="1:10" x14ac:dyDescent="0.25">
      <c r="A26" t="s">
        <v>10</v>
      </c>
      <c r="B26" t="s">
        <v>11</v>
      </c>
      <c r="C26" t="s">
        <v>12</v>
      </c>
      <c r="D26" s="1">
        <v>43798</v>
      </c>
      <c r="E26">
        <v>1.0157</v>
      </c>
      <c r="F26" s="3">
        <v>4.08</v>
      </c>
      <c r="G26" s="1">
        <v>43662</v>
      </c>
      <c r="H26" s="1">
        <v>43845</v>
      </c>
      <c r="I26">
        <v>183</v>
      </c>
      <c r="J26" t="s">
        <v>28</v>
      </c>
    </row>
    <row r="27" spans="1:10" x14ac:dyDescent="0.25">
      <c r="A27" t="s">
        <v>13</v>
      </c>
      <c r="B27" t="s">
        <v>14</v>
      </c>
      <c r="C27" t="s">
        <v>15</v>
      </c>
      <c r="D27" s="1">
        <v>43798</v>
      </c>
      <c r="E27">
        <v>1.0143</v>
      </c>
      <c r="F27" s="3">
        <v>4.08</v>
      </c>
      <c r="G27" s="1">
        <v>43690</v>
      </c>
      <c r="H27" s="1">
        <v>43874</v>
      </c>
      <c r="I27">
        <v>184</v>
      </c>
      <c r="J27" t="s">
        <v>31</v>
      </c>
    </row>
    <row r="28" spans="1:10" x14ac:dyDescent="0.25">
      <c r="A28" t="s">
        <v>16</v>
      </c>
      <c r="B28" t="s">
        <v>17</v>
      </c>
      <c r="C28" t="s">
        <v>18</v>
      </c>
      <c r="D28" s="1">
        <v>43798</v>
      </c>
      <c r="E28">
        <v>1.008</v>
      </c>
      <c r="F28" s="3">
        <v>3.9</v>
      </c>
      <c r="G28" s="1">
        <v>43725</v>
      </c>
      <c r="H28" s="1">
        <v>43875</v>
      </c>
      <c r="I28">
        <v>150</v>
      </c>
      <c r="J28" t="s">
        <v>28</v>
      </c>
    </row>
    <row r="29" spans="1:10" x14ac:dyDescent="0.25">
      <c r="A29" t="s">
        <v>19</v>
      </c>
      <c r="B29" t="s">
        <v>20</v>
      </c>
      <c r="C29" t="s">
        <v>21</v>
      </c>
      <c r="D29" s="1">
        <v>43798</v>
      </c>
      <c r="E29">
        <v>1.0048999999999999</v>
      </c>
      <c r="F29" s="3">
        <v>3.8</v>
      </c>
      <c r="G29" s="1">
        <v>43753</v>
      </c>
      <c r="H29" s="1">
        <v>43844</v>
      </c>
      <c r="I29">
        <v>91</v>
      </c>
      <c r="J29" t="s">
        <v>28</v>
      </c>
    </row>
    <row r="30" spans="1:10" x14ac:dyDescent="0.25">
      <c r="A30" t="s">
        <v>22</v>
      </c>
      <c r="B30" t="s">
        <v>23</v>
      </c>
      <c r="C30" t="s">
        <v>24</v>
      </c>
      <c r="D30" s="1">
        <v>43798</v>
      </c>
      <c r="E30">
        <v>1.0046999999999999</v>
      </c>
      <c r="F30" s="3">
        <v>3.8</v>
      </c>
      <c r="G30" s="1">
        <v>43755</v>
      </c>
      <c r="H30" s="1">
        <v>43886</v>
      </c>
      <c r="I30">
        <v>131</v>
      </c>
      <c r="J30" t="s">
        <v>28</v>
      </c>
    </row>
    <row r="31" spans="1:10" x14ac:dyDescent="0.25">
      <c r="A31" t="s">
        <v>25</v>
      </c>
      <c r="B31" t="s">
        <v>26</v>
      </c>
      <c r="C31" t="s">
        <v>27</v>
      </c>
      <c r="D31" s="1">
        <v>43798</v>
      </c>
      <c r="E31">
        <v>1.0026999999999999</v>
      </c>
      <c r="F31" s="3">
        <v>3.8</v>
      </c>
      <c r="G31" s="1">
        <v>43774</v>
      </c>
      <c r="H31" s="1">
        <v>43899</v>
      </c>
      <c r="I31">
        <v>125</v>
      </c>
      <c r="J31" t="s">
        <v>28</v>
      </c>
    </row>
    <row r="32" spans="1:10" x14ac:dyDescent="0.25">
      <c r="A32" t="s">
        <v>32</v>
      </c>
      <c r="B32" t="s">
        <v>33</v>
      </c>
      <c r="C32" t="s">
        <v>34</v>
      </c>
      <c r="D32" s="1">
        <v>43798</v>
      </c>
      <c r="E32">
        <v>1.0004999999999999</v>
      </c>
      <c r="F32" s="3">
        <v>3.9</v>
      </c>
      <c r="G32" s="1">
        <v>43795</v>
      </c>
      <c r="H32" s="1">
        <v>43922</v>
      </c>
      <c r="I32">
        <v>127</v>
      </c>
      <c r="J32" t="s">
        <v>28</v>
      </c>
    </row>
    <row r="33" spans="1:10" x14ac:dyDescent="0.25">
      <c r="A33" t="s">
        <v>10</v>
      </c>
      <c r="B33" t="s">
        <v>11</v>
      </c>
      <c r="C33" t="s">
        <v>12</v>
      </c>
      <c r="D33" s="1">
        <v>43799</v>
      </c>
      <c r="E33">
        <v>1.0157</v>
      </c>
      <c r="F33" s="3">
        <v>4.08</v>
      </c>
      <c r="G33" s="1">
        <v>43662</v>
      </c>
      <c r="H33" s="1">
        <v>43845</v>
      </c>
      <c r="I33">
        <v>183</v>
      </c>
      <c r="J33" t="s">
        <v>28</v>
      </c>
    </row>
    <row r="34" spans="1:10" x14ac:dyDescent="0.25">
      <c r="A34" t="s">
        <v>13</v>
      </c>
      <c r="B34" t="s">
        <v>14</v>
      </c>
      <c r="C34" t="s">
        <v>15</v>
      </c>
      <c r="D34" s="1">
        <v>43799</v>
      </c>
      <c r="E34">
        <v>1.0143</v>
      </c>
      <c r="F34" s="3">
        <v>4.08</v>
      </c>
      <c r="G34" s="1">
        <v>43690</v>
      </c>
      <c r="H34" s="1">
        <v>43874</v>
      </c>
      <c r="I34">
        <v>184</v>
      </c>
      <c r="J34" t="s">
        <v>31</v>
      </c>
    </row>
    <row r="35" spans="1:10" x14ac:dyDescent="0.25">
      <c r="A35" t="s">
        <v>16</v>
      </c>
      <c r="B35" t="s">
        <v>17</v>
      </c>
      <c r="C35" t="s">
        <v>18</v>
      </c>
      <c r="D35" s="1">
        <v>43799</v>
      </c>
      <c r="E35">
        <v>1.008</v>
      </c>
      <c r="F35" s="3">
        <v>3.9</v>
      </c>
      <c r="G35" s="1">
        <v>43725</v>
      </c>
      <c r="H35" s="1">
        <v>43875</v>
      </c>
      <c r="I35">
        <v>150</v>
      </c>
      <c r="J35" t="s">
        <v>28</v>
      </c>
    </row>
    <row r="36" spans="1:10" x14ac:dyDescent="0.25">
      <c r="A36" t="s">
        <v>19</v>
      </c>
      <c r="B36" t="s">
        <v>20</v>
      </c>
      <c r="C36" t="s">
        <v>21</v>
      </c>
      <c r="D36" s="1">
        <v>43799</v>
      </c>
      <c r="E36">
        <v>1.0048999999999999</v>
      </c>
      <c r="F36" s="3">
        <v>3.8</v>
      </c>
      <c r="G36" s="1">
        <v>43753</v>
      </c>
      <c r="H36" s="1">
        <v>43844</v>
      </c>
      <c r="I36">
        <v>91</v>
      </c>
      <c r="J36" t="s">
        <v>28</v>
      </c>
    </row>
    <row r="37" spans="1:10" x14ac:dyDescent="0.25">
      <c r="A37" t="s">
        <v>22</v>
      </c>
      <c r="B37" t="s">
        <v>23</v>
      </c>
      <c r="C37" t="s">
        <v>24</v>
      </c>
      <c r="D37" s="1">
        <v>43799</v>
      </c>
      <c r="E37">
        <v>1.0046999999999999</v>
      </c>
      <c r="F37" s="3">
        <v>3.8</v>
      </c>
      <c r="G37" s="1">
        <v>43755</v>
      </c>
      <c r="H37" s="1">
        <v>43886</v>
      </c>
      <c r="I37">
        <v>131</v>
      </c>
      <c r="J37" t="s">
        <v>28</v>
      </c>
    </row>
    <row r="38" spans="1:10" x14ac:dyDescent="0.25">
      <c r="A38" t="s">
        <v>25</v>
      </c>
      <c r="B38" t="s">
        <v>26</v>
      </c>
      <c r="C38" t="s">
        <v>27</v>
      </c>
      <c r="D38" s="1">
        <v>43799</v>
      </c>
      <c r="E38">
        <v>1.0026999999999999</v>
      </c>
      <c r="F38" s="3">
        <v>3.8</v>
      </c>
      <c r="G38" s="1">
        <v>43774</v>
      </c>
      <c r="H38" s="1">
        <v>43899</v>
      </c>
      <c r="I38">
        <v>125</v>
      </c>
      <c r="J38" t="s">
        <v>28</v>
      </c>
    </row>
    <row r="39" spans="1:10" x14ac:dyDescent="0.25">
      <c r="A39" t="s">
        <v>32</v>
      </c>
      <c r="B39" t="s">
        <v>33</v>
      </c>
      <c r="C39" t="s">
        <v>34</v>
      </c>
      <c r="D39" s="1">
        <v>43799</v>
      </c>
      <c r="E39">
        <v>1.0004999999999999</v>
      </c>
      <c r="F39" s="3">
        <v>3.9</v>
      </c>
      <c r="G39" s="1">
        <v>43795</v>
      </c>
      <c r="H39" s="1">
        <v>43922</v>
      </c>
      <c r="I39">
        <v>127</v>
      </c>
      <c r="J39" t="s">
        <v>28</v>
      </c>
    </row>
    <row r="40" spans="1:10" x14ac:dyDescent="0.25">
      <c r="A40" t="s">
        <v>10</v>
      </c>
      <c r="B40" t="s">
        <v>11</v>
      </c>
      <c r="C40" t="s">
        <v>12</v>
      </c>
      <c r="D40" s="1">
        <v>43805</v>
      </c>
      <c r="E40">
        <v>1.0164</v>
      </c>
      <c r="F40" s="3">
        <v>4.08</v>
      </c>
      <c r="G40" s="1">
        <v>43662</v>
      </c>
      <c r="H40" s="1">
        <v>43845</v>
      </c>
      <c r="I40">
        <v>183</v>
      </c>
      <c r="J40" t="s">
        <v>28</v>
      </c>
    </row>
    <row r="41" spans="1:10" x14ac:dyDescent="0.25">
      <c r="A41" t="s">
        <v>13</v>
      </c>
      <c r="B41" t="s">
        <v>14</v>
      </c>
      <c r="C41" t="s">
        <v>15</v>
      </c>
      <c r="D41" s="1">
        <v>43805</v>
      </c>
      <c r="E41">
        <v>1.0144</v>
      </c>
      <c r="F41" s="3">
        <v>4.08</v>
      </c>
      <c r="G41" s="1">
        <v>43690</v>
      </c>
      <c r="H41" s="1">
        <v>43874</v>
      </c>
      <c r="I41">
        <v>184</v>
      </c>
      <c r="J41" t="s">
        <v>31</v>
      </c>
    </row>
    <row r="42" spans="1:10" x14ac:dyDescent="0.25">
      <c r="A42" t="s">
        <v>16</v>
      </c>
      <c r="B42" t="s">
        <v>17</v>
      </c>
      <c r="C42" t="s">
        <v>18</v>
      </c>
      <c r="D42" s="1">
        <v>43805</v>
      </c>
      <c r="E42">
        <v>1.0086999999999999</v>
      </c>
      <c r="F42" s="3">
        <v>3.9</v>
      </c>
      <c r="G42" s="1">
        <v>43725</v>
      </c>
      <c r="H42" s="1">
        <v>43875</v>
      </c>
      <c r="I42">
        <v>150</v>
      </c>
      <c r="J42" t="s">
        <v>28</v>
      </c>
    </row>
    <row r="43" spans="1:10" x14ac:dyDescent="0.25">
      <c r="A43" t="s">
        <v>19</v>
      </c>
      <c r="B43" t="s">
        <v>20</v>
      </c>
      <c r="C43" t="s">
        <v>21</v>
      </c>
      <c r="D43" s="1">
        <v>43805</v>
      </c>
      <c r="E43">
        <v>1.0055000000000001</v>
      </c>
      <c r="F43" s="3">
        <v>3.8</v>
      </c>
      <c r="G43" s="1">
        <v>43753</v>
      </c>
      <c r="H43" s="1">
        <v>43844</v>
      </c>
      <c r="I43">
        <v>91</v>
      </c>
      <c r="J43" t="s">
        <v>28</v>
      </c>
    </row>
    <row r="44" spans="1:10" x14ac:dyDescent="0.25">
      <c r="A44" t="s">
        <v>22</v>
      </c>
      <c r="B44" t="s">
        <v>23</v>
      </c>
      <c r="C44" t="s">
        <v>24</v>
      </c>
      <c r="D44" s="1">
        <v>43805</v>
      </c>
      <c r="E44">
        <v>1.0053000000000001</v>
      </c>
      <c r="F44" s="3">
        <v>3.8</v>
      </c>
      <c r="G44" s="1">
        <v>43755</v>
      </c>
      <c r="H44" s="1">
        <v>43886</v>
      </c>
      <c r="I44">
        <v>131</v>
      </c>
      <c r="J44" t="s">
        <v>28</v>
      </c>
    </row>
    <row r="45" spans="1:10" x14ac:dyDescent="0.25">
      <c r="A45" t="s">
        <v>25</v>
      </c>
      <c r="B45" t="s">
        <v>26</v>
      </c>
      <c r="C45" t="s">
        <v>27</v>
      </c>
      <c r="D45" s="1">
        <v>43805</v>
      </c>
      <c r="E45">
        <v>1.0033000000000001</v>
      </c>
      <c r="F45" s="3">
        <v>3.8</v>
      </c>
      <c r="G45" s="1">
        <v>43774</v>
      </c>
      <c r="H45" s="1">
        <v>43899</v>
      </c>
      <c r="I45">
        <v>125</v>
      </c>
      <c r="J45" t="s">
        <v>28</v>
      </c>
    </row>
    <row r="46" spans="1:10" x14ac:dyDescent="0.25">
      <c r="A46" t="s">
        <v>32</v>
      </c>
      <c r="B46" t="s">
        <v>33</v>
      </c>
      <c r="C46" t="s">
        <v>34</v>
      </c>
      <c r="D46" s="1">
        <v>43805</v>
      </c>
      <c r="E46">
        <v>1.0012000000000001</v>
      </c>
      <c r="F46" s="3">
        <v>3.9</v>
      </c>
      <c r="G46" s="1">
        <v>43795</v>
      </c>
      <c r="H46" s="1">
        <v>43922</v>
      </c>
      <c r="I46">
        <v>127</v>
      </c>
      <c r="J46" t="s">
        <v>28</v>
      </c>
    </row>
    <row r="47" spans="1:10" x14ac:dyDescent="0.25">
      <c r="A47" t="s">
        <v>35</v>
      </c>
      <c r="B47" t="s">
        <v>36</v>
      </c>
      <c r="C47" t="s">
        <v>37</v>
      </c>
      <c r="D47" s="1">
        <v>43805</v>
      </c>
      <c r="E47">
        <v>1.0004</v>
      </c>
      <c r="F47" s="3">
        <v>3.85</v>
      </c>
      <c r="G47" s="1">
        <v>43802</v>
      </c>
      <c r="H47" s="1">
        <v>43927</v>
      </c>
      <c r="I47">
        <v>125</v>
      </c>
      <c r="J47" t="s">
        <v>28</v>
      </c>
    </row>
    <row r="48" spans="1:10" x14ac:dyDescent="0.25">
      <c r="A48" t="s">
        <v>10</v>
      </c>
      <c r="B48" t="s">
        <v>11</v>
      </c>
      <c r="C48" t="s">
        <v>12</v>
      </c>
      <c r="D48" s="1">
        <v>43812</v>
      </c>
      <c r="E48">
        <v>1.0172000000000001</v>
      </c>
      <c r="F48" s="3">
        <v>4.08</v>
      </c>
      <c r="G48" s="1">
        <v>43662</v>
      </c>
      <c r="H48" s="1">
        <v>43845</v>
      </c>
      <c r="I48">
        <v>183</v>
      </c>
      <c r="J48" t="s">
        <v>28</v>
      </c>
    </row>
    <row r="49" spans="1:10" x14ac:dyDescent="0.25">
      <c r="A49" t="s">
        <v>13</v>
      </c>
      <c r="B49" t="s">
        <v>14</v>
      </c>
      <c r="C49" t="s">
        <v>15</v>
      </c>
      <c r="D49" s="1">
        <v>43812</v>
      </c>
      <c r="E49">
        <v>1.0155000000000001</v>
      </c>
      <c r="F49" s="3">
        <v>4.08</v>
      </c>
      <c r="G49" s="1">
        <v>43690</v>
      </c>
      <c r="H49" s="1">
        <v>43874</v>
      </c>
      <c r="I49">
        <v>184</v>
      </c>
      <c r="J49" t="s">
        <v>31</v>
      </c>
    </row>
    <row r="50" spans="1:10" x14ac:dyDescent="0.25">
      <c r="A50" t="s">
        <v>16</v>
      </c>
      <c r="B50" t="s">
        <v>17</v>
      </c>
      <c r="C50" t="s">
        <v>18</v>
      </c>
      <c r="D50" s="1">
        <v>43812</v>
      </c>
      <c r="E50">
        <v>1.0094000000000001</v>
      </c>
      <c r="F50" s="3">
        <v>3.9</v>
      </c>
      <c r="G50" s="1">
        <v>43725</v>
      </c>
      <c r="H50" s="1">
        <v>43875</v>
      </c>
      <c r="I50">
        <v>150</v>
      </c>
      <c r="J50" t="s">
        <v>28</v>
      </c>
    </row>
    <row r="51" spans="1:10" x14ac:dyDescent="0.25">
      <c r="A51" t="s">
        <v>19</v>
      </c>
      <c r="B51" t="s">
        <v>20</v>
      </c>
      <c r="C51" t="s">
        <v>21</v>
      </c>
      <c r="D51" s="1">
        <v>43812</v>
      </c>
      <c r="E51">
        <v>1.0062</v>
      </c>
      <c r="F51" s="3">
        <v>3.8</v>
      </c>
      <c r="G51" s="1">
        <v>43753</v>
      </c>
      <c r="H51" s="1">
        <v>43844</v>
      </c>
      <c r="I51">
        <v>91</v>
      </c>
      <c r="J51" t="s">
        <v>28</v>
      </c>
    </row>
    <row r="52" spans="1:10" x14ac:dyDescent="0.25">
      <c r="A52" t="s">
        <v>22</v>
      </c>
      <c r="B52" t="s">
        <v>23</v>
      </c>
      <c r="C52" t="s">
        <v>24</v>
      </c>
      <c r="D52" s="1">
        <v>43812</v>
      </c>
      <c r="E52" s="4">
        <v>1.006</v>
      </c>
      <c r="F52" s="3">
        <v>3.8</v>
      </c>
      <c r="G52" s="1">
        <v>43755</v>
      </c>
      <c r="H52" s="1">
        <v>43886</v>
      </c>
      <c r="I52">
        <v>131</v>
      </c>
      <c r="J52" t="s">
        <v>28</v>
      </c>
    </row>
    <row r="53" spans="1:10" x14ac:dyDescent="0.25">
      <c r="A53" t="s">
        <v>25</v>
      </c>
      <c r="B53" t="s">
        <v>26</v>
      </c>
      <c r="C53" t="s">
        <v>27</v>
      </c>
      <c r="D53" s="1">
        <v>43812</v>
      </c>
      <c r="E53">
        <v>1.0041</v>
      </c>
      <c r="F53" s="3">
        <v>3.8</v>
      </c>
      <c r="G53" s="1">
        <v>43774</v>
      </c>
      <c r="H53" s="1">
        <v>43899</v>
      </c>
      <c r="I53">
        <v>125</v>
      </c>
      <c r="J53" t="s">
        <v>28</v>
      </c>
    </row>
    <row r="54" spans="1:10" x14ac:dyDescent="0.25">
      <c r="A54" t="s">
        <v>32</v>
      </c>
      <c r="B54" t="s">
        <v>33</v>
      </c>
      <c r="C54" t="s">
        <v>34</v>
      </c>
      <c r="D54" s="1">
        <v>43812</v>
      </c>
      <c r="E54">
        <v>1.0019</v>
      </c>
      <c r="F54" s="3">
        <v>3.9</v>
      </c>
      <c r="G54" s="1">
        <v>43795</v>
      </c>
      <c r="H54" s="1">
        <v>43922</v>
      </c>
      <c r="I54">
        <v>127</v>
      </c>
      <c r="J54" t="s">
        <v>28</v>
      </c>
    </row>
    <row r="55" spans="1:10" x14ac:dyDescent="0.25">
      <c r="A55" t="s">
        <v>35</v>
      </c>
      <c r="B55" t="s">
        <v>36</v>
      </c>
      <c r="C55" t="s">
        <v>37</v>
      </c>
      <c r="D55" s="1">
        <v>43812</v>
      </c>
      <c r="E55">
        <v>1.0012000000000001</v>
      </c>
      <c r="F55" s="3">
        <v>3.85</v>
      </c>
      <c r="G55" s="1">
        <v>43802</v>
      </c>
      <c r="H55" s="1">
        <v>43927</v>
      </c>
      <c r="I55">
        <v>125</v>
      </c>
      <c r="J55" t="s">
        <v>28</v>
      </c>
    </row>
    <row r="56" spans="1:10" x14ac:dyDescent="0.25">
      <c r="A56" t="s">
        <v>10</v>
      </c>
      <c r="B56" t="s">
        <v>11</v>
      </c>
      <c r="C56" t="s">
        <v>12</v>
      </c>
      <c r="D56" s="1">
        <v>43819</v>
      </c>
      <c r="E56">
        <v>1.018</v>
      </c>
      <c r="F56" s="3">
        <v>4.08</v>
      </c>
      <c r="G56" s="1">
        <v>43662</v>
      </c>
      <c r="H56" s="1">
        <v>43845</v>
      </c>
      <c r="I56">
        <v>183</v>
      </c>
      <c r="J56" t="s">
        <v>28</v>
      </c>
    </row>
    <row r="57" spans="1:10" x14ac:dyDescent="0.25">
      <c r="A57" t="s">
        <v>13</v>
      </c>
      <c r="B57" t="s">
        <v>14</v>
      </c>
      <c r="C57" t="s">
        <v>15</v>
      </c>
      <c r="D57" s="1">
        <v>43819</v>
      </c>
      <c r="E57">
        <v>1.0164</v>
      </c>
      <c r="F57" s="3">
        <v>4.08</v>
      </c>
      <c r="G57" s="1">
        <v>43690</v>
      </c>
      <c r="H57" s="1">
        <v>43874</v>
      </c>
      <c r="I57">
        <v>184</v>
      </c>
      <c r="J57" t="s">
        <v>31</v>
      </c>
    </row>
    <row r="58" spans="1:10" x14ac:dyDescent="0.25">
      <c r="A58" t="s">
        <v>16</v>
      </c>
      <c r="B58" t="s">
        <v>17</v>
      </c>
      <c r="C58" t="s">
        <v>18</v>
      </c>
      <c r="D58" s="1">
        <v>43819</v>
      </c>
      <c r="E58">
        <v>1.0101</v>
      </c>
      <c r="F58" s="3">
        <v>3.9</v>
      </c>
      <c r="G58" s="1">
        <v>43725</v>
      </c>
      <c r="H58" s="1">
        <v>43875</v>
      </c>
      <c r="I58">
        <v>150</v>
      </c>
      <c r="J58" t="s">
        <v>28</v>
      </c>
    </row>
    <row r="59" spans="1:10" x14ac:dyDescent="0.25">
      <c r="A59" t="s">
        <v>19</v>
      </c>
      <c r="B59" t="s">
        <v>20</v>
      </c>
      <c r="C59" t="s">
        <v>21</v>
      </c>
      <c r="D59" s="1">
        <v>43819</v>
      </c>
      <c r="E59">
        <v>1.0069999999999999</v>
      </c>
      <c r="F59" s="3">
        <v>3.8</v>
      </c>
      <c r="G59" s="1">
        <v>43753</v>
      </c>
      <c r="H59" s="1">
        <v>43844</v>
      </c>
      <c r="I59">
        <v>91</v>
      </c>
      <c r="J59" t="s">
        <v>28</v>
      </c>
    </row>
    <row r="60" spans="1:10" x14ac:dyDescent="0.25">
      <c r="A60" t="s">
        <v>22</v>
      </c>
      <c r="B60" t="s">
        <v>23</v>
      </c>
      <c r="C60" t="s">
        <v>24</v>
      </c>
      <c r="D60" s="1">
        <v>43819</v>
      </c>
      <c r="E60" s="4">
        <v>1.0067999999999999</v>
      </c>
      <c r="F60" s="3">
        <v>3.8</v>
      </c>
      <c r="G60" s="1">
        <v>43755</v>
      </c>
      <c r="H60" s="1">
        <v>43886</v>
      </c>
      <c r="I60">
        <v>131</v>
      </c>
      <c r="J60" t="s">
        <v>28</v>
      </c>
    </row>
    <row r="61" spans="1:10" x14ac:dyDescent="0.25">
      <c r="A61" t="s">
        <v>25</v>
      </c>
      <c r="B61" t="s">
        <v>26</v>
      </c>
      <c r="C61" t="s">
        <v>27</v>
      </c>
      <c r="D61" s="1">
        <v>43819</v>
      </c>
      <c r="E61">
        <v>1.0047999999999999</v>
      </c>
      <c r="F61" s="3">
        <v>3.8</v>
      </c>
      <c r="G61" s="1">
        <v>43774</v>
      </c>
      <c r="H61" s="1">
        <v>43899</v>
      </c>
      <c r="I61">
        <v>125</v>
      </c>
      <c r="J61" t="s">
        <v>28</v>
      </c>
    </row>
    <row r="62" spans="1:10" x14ac:dyDescent="0.25">
      <c r="A62" t="s">
        <v>32</v>
      </c>
      <c r="B62" t="s">
        <v>33</v>
      </c>
      <c r="C62" t="s">
        <v>34</v>
      </c>
      <c r="D62" s="1">
        <v>43819</v>
      </c>
      <c r="E62">
        <v>1.0026999999999999</v>
      </c>
      <c r="F62" s="3">
        <v>3.9</v>
      </c>
      <c r="G62" s="1">
        <v>43795</v>
      </c>
      <c r="H62" s="1">
        <v>43922</v>
      </c>
      <c r="I62">
        <v>127</v>
      </c>
      <c r="J62" t="s">
        <v>28</v>
      </c>
    </row>
    <row r="63" spans="1:10" x14ac:dyDescent="0.25">
      <c r="A63" t="s">
        <v>35</v>
      </c>
      <c r="B63" t="s">
        <v>36</v>
      </c>
      <c r="C63" t="s">
        <v>37</v>
      </c>
      <c r="D63" s="1">
        <v>43819</v>
      </c>
      <c r="E63">
        <v>1.0019</v>
      </c>
      <c r="F63" s="3">
        <v>3.85</v>
      </c>
      <c r="G63" s="1">
        <v>43802</v>
      </c>
      <c r="H63" s="1">
        <v>43927</v>
      </c>
      <c r="I63">
        <v>125</v>
      </c>
      <c r="J63" t="s">
        <v>28</v>
      </c>
    </row>
    <row r="64" spans="1:10" x14ac:dyDescent="0.25">
      <c r="A64" t="s">
        <v>38</v>
      </c>
      <c r="B64" t="s">
        <v>39</v>
      </c>
      <c r="C64" t="s">
        <v>40</v>
      </c>
      <c r="D64" s="1">
        <v>43819</v>
      </c>
      <c r="E64">
        <v>1.0004</v>
      </c>
      <c r="F64" s="3">
        <v>3.9</v>
      </c>
      <c r="G64" s="1">
        <v>43816</v>
      </c>
      <c r="H64" s="1">
        <v>43937</v>
      </c>
      <c r="I64">
        <v>121</v>
      </c>
      <c r="J64" t="s">
        <v>28</v>
      </c>
    </row>
    <row r="65" spans="1:10" x14ac:dyDescent="0.25">
      <c r="A65" t="s">
        <v>41</v>
      </c>
      <c r="B65" t="s">
        <v>11</v>
      </c>
      <c r="C65" t="s">
        <v>12</v>
      </c>
      <c r="D65" s="1">
        <v>43826</v>
      </c>
      <c r="E65">
        <v>1.0187999999999999</v>
      </c>
      <c r="F65" s="3">
        <v>4.08</v>
      </c>
      <c r="G65" s="1">
        <v>43662</v>
      </c>
      <c r="H65" s="1">
        <v>43845</v>
      </c>
      <c r="I65">
        <v>183</v>
      </c>
      <c r="J65" t="s">
        <v>28</v>
      </c>
    </row>
    <row r="66" spans="1:10" x14ac:dyDescent="0.25">
      <c r="A66" t="s">
        <v>13</v>
      </c>
      <c r="B66" t="s">
        <v>14</v>
      </c>
      <c r="C66" t="s">
        <v>15</v>
      </c>
      <c r="D66" s="1">
        <v>43826</v>
      </c>
      <c r="E66">
        <v>1.0174000000000001</v>
      </c>
      <c r="F66" s="3">
        <v>4.08</v>
      </c>
      <c r="G66" s="1">
        <v>43690</v>
      </c>
      <c r="H66" s="1">
        <v>43874</v>
      </c>
      <c r="I66">
        <v>184</v>
      </c>
      <c r="J66" t="s">
        <v>31</v>
      </c>
    </row>
    <row r="67" spans="1:10" x14ac:dyDescent="0.25">
      <c r="A67" t="s">
        <v>16</v>
      </c>
      <c r="B67" t="s">
        <v>17</v>
      </c>
      <c r="C67" t="s">
        <v>18</v>
      </c>
      <c r="D67" s="1">
        <v>43826</v>
      </c>
      <c r="E67">
        <v>1.0108999999999999</v>
      </c>
      <c r="F67" s="3">
        <v>3.9</v>
      </c>
      <c r="G67" s="1">
        <v>43725</v>
      </c>
      <c r="H67" s="1">
        <v>43875</v>
      </c>
      <c r="I67">
        <v>150</v>
      </c>
      <c r="J67" t="s">
        <v>28</v>
      </c>
    </row>
    <row r="68" spans="1:10" x14ac:dyDescent="0.25">
      <c r="A68" t="s">
        <v>19</v>
      </c>
      <c r="B68" t="s">
        <v>20</v>
      </c>
      <c r="C68" t="s">
        <v>21</v>
      </c>
      <c r="D68" s="1">
        <v>43826</v>
      </c>
      <c r="E68">
        <v>1.0077</v>
      </c>
      <c r="F68" s="3">
        <v>3.8</v>
      </c>
      <c r="G68" s="1">
        <v>43753</v>
      </c>
      <c r="H68" s="1">
        <v>43844</v>
      </c>
      <c r="I68">
        <v>91</v>
      </c>
      <c r="J68" t="s">
        <v>28</v>
      </c>
    </row>
    <row r="69" spans="1:10" x14ac:dyDescent="0.25">
      <c r="A69" t="s">
        <v>22</v>
      </c>
      <c r="B69" t="s">
        <v>23</v>
      </c>
      <c r="C69" t="s">
        <v>24</v>
      </c>
      <c r="D69" s="1">
        <v>43826</v>
      </c>
      <c r="E69" s="4">
        <v>1.0075000000000001</v>
      </c>
      <c r="F69" s="3">
        <v>3.8</v>
      </c>
      <c r="G69" s="1">
        <v>43755</v>
      </c>
      <c r="H69" s="1">
        <v>43886</v>
      </c>
      <c r="I69">
        <v>131</v>
      </c>
      <c r="J69" t="s">
        <v>28</v>
      </c>
    </row>
    <row r="70" spans="1:10" x14ac:dyDescent="0.25">
      <c r="A70" t="s">
        <v>25</v>
      </c>
      <c r="B70" t="s">
        <v>26</v>
      </c>
      <c r="C70" t="s">
        <v>27</v>
      </c>
      <c r="D70" s="1">
        <v>43826</v>
      </c>
      <c r="E70">
        <v>1.0055000000000001</v>
      </c>
      <c r="F70" s="3">
        <v>3.8</v>
      </c>
      <c r="G70" s="1">
        <v>43774</v>
      </c>
      <c r="H70" s="1">
        <v>43899</v>
      </c>
      <c r="I70">
        <v>125</v>
      </c>
      <c r="J70" t="s">
        <v>28</v>
      </c>
    </row>
    <row r="71" spans="1:10" x14ac:dyDescent="0.25">
      <c r="A71" t="s">
        <v>32</v>
      </c>
      <c r="B71" t="s">
        <v>33</v>
      </c>
      <c r="C71" t="s">
        <v>34</v>
      </c>
      <c r="D71" s="1">
        <v>43826</v>
      </c>
      <c r="E71">
        <v>1.0034000000000001</v>
      </c>
      <c r="F71" s="3">
        <v>3.9</v>
      </c>
      <c r="G71" s="1">
        <v>43795</v>
      </c>
      <c r="H71" s="1">
        <v>43922</v>
      </c>
      <c r="I71">
        <v>127</v>
      </c>
      <c r="J71" t="s">
        <v>28</v>
      </c>
    </row>
    <row r="72" spans="1:10" x14ac:dyDescent="0.25">
      <c r="A72" t="s">
        <v>35</v>
      </c>
      <c r="B72" t="s">
        <v>36</v>
      </c>
      <c r="C72" t="s">
        <v>37</v>
      </c>
      <c r="D72" s="1">
        <v>43826</v>
      </c>
      <c r="E72">
        <v>1.0025999999999999</v>
      </c>
      <c r="F72" s="3">
        <v>3.85</v>
      </c>
      <c r="G72" s="1">
        <v>43802</v>
      </c>
      <c r="H72" s="1">
        <v>43927</v>
      </c>
      <c r="I72">
        <v>125</v>
      </c>
      <c r="J72" t="s">
        <v>28</v>
      </c>
    </row>
    <row r="73" spans="1:10" x14ac:dyDescent="0.25">
      <c r="A73" t="s">
        <v>38</v>
      </c>
      <c r="B73" t="s">
        <v>39</v>
      </c>
      <c r="C73" t="s">
        <v>40</v>
      </c>
      <c r="D73" s="1">
        <v>43826</v>
      </c>
      <c r="E73">
        <v>1.0012000000000001</v>
      </c>
      <c r="F73" s="3">
        <v>3.9</v>
      </c>
      <c r="G73" s="1">
        <v>43816</v>
      </c>
      <c r="H73" s="1">
        <v>43937</v>
      </c>
      <c r="I73">
        <v>121</v>
      </c>
      <c r="J73" t="s">
        <v>28</v>
      </c>
    </row>
    <row r="74" spans="1:10" x14ac:dyDescent="0.25">
      <c r="A74" t="s">
        <v>42</v>
      </c>
      <c r="B74" t="s">
        <v>43</v>
      </c>
      <c r="C74" t="s">
        <v>44</v>
      </c>
      <c r="D74" s="1">
        <v>43826</v>
      </c>
      <c r="E74">
        <v>1.0004</v>
      </c>
      <c r="F74" s="3">
        <v>3.9</v>
      </c>
      <c r="G74" s="1">
        <v>43823</v>
      </c>
      <c r="H74" s="1">
        <v>43948</v>
      </c>
      <c r="I74">
        <v>125</v>
      </c>
      <c r="J74" t="s">
        <v>28</v>
      </c>
    </row>
    <row r="75" spans="1:10" x14ac:dyDescent="0.25">
      <c r="A75" t="s">
        <v>41</v>
      </c>
      <c r="B75" t="s">
        <v>11</v>
      </c>
      <c r="C75" t="s">
        <v>12</v>
      </c>
      <c r="D75" s="1">
        <v>43830</v>
      </c>
      <c r="E75">
        <v>1.0193000000000001</v>
      </c>
      <c r="F75" s="3">
        <v>4.08</v>
      </c>
      <c r="G75" s="1">
        <v>43662</v>
      </c>
      <c r="H75" s="1">
        <v>43845</v>
      </c>
      <c r="I75">
        <v>183</v>
      </c>
      <c r="J75" t="s">
        <v>28</v>
      </c>
    </row>
    <row r="76" spans="1:10" x14ac:dyDescent="0.25">
      <c r="A76" t="s">
        <v>13</v>
      </c>
      <c r="B76" t="s">
        <v>14</v>
      </c>
      <c r="C76" t="s">
        <v>15</v>
      </c>
      <c r="D76" s="1">
        <v>43830</v>
      </c>
      <c r="E76" s="4">
        <v>1.018</v>
      </c>
      <c r="F76" s="3">
        <v>4.08</v>
      </c>
      <c r="G76" s="1">
        <v>43690</v>
      </c>
      <c r="H76" s="1">
        <v>43874</v>
      </c>
      <c r="I76">
        <v>184</v>
      </c>
      <c r="J76" t="s">
        <v>31</v>
      </c>
    </row>
    <row r="77" spans="1:10" x14ac:dyDescent="0.25">
      <c r="A77" t="s">
        <v>16</v>
      </c>
      <c r="B77" t="s">
        <v>17</v>
      </c>
      <c r="C77" t="s">
        <v>18</v>
      </c>
      <c r="D77" s="1">
        <v>43830</v>
      </c>
      <c r="E77">
        <v>1.0113000000000001</v>
      </c>
      <c r="F77" s="3">
        <v>3.9</v>
      </c>
      <c r="G77" s="1">
        <v>43725</v>
      </c>
      <c r="H77" s="1">
        <v>43875</v>
      </c>
      <c r="I77">
        <v>150</v>
      </c>
      <c r="J77" t="s">
        <v>28</v>
      </c>
    </row>
    <row r="78" spans="1:10" x14ac:dyDescent="0.25">
      <c r="A78" t="s">
        <v>19</v>
      </c>
      <c r="B78" t="s">
        <v>20</v>
      </c>
      <c r="C78" t="s">
        <v>21</v>
      </c>
      <c r="D78" s="1">
        <v>43830</v>
      </c>
      <c r="E78">
        <v>1.0081</v>
      </c>
      <c r="F78" s="3">
        <v>3.8</v>
      </c>
      <c r="G78" s="1">
        <v>43753</v>
      </c>
      <c r="H78" s="1">
        <v>43844</v>
      </c>
      <c r="I78">
        <v>91</v>
      </c>
      <c r="J78" t="s">
        <v>28</v>
      </c>
    </row>
    <row r="79" spans="1:10" x14ac:dyDescent="0.25">
      <c r="A79" t="s">
        <v>22</v>
      </c>
      <c r="B79" t="s">
        <v>23</v>
      </c>
      <c r="C79" t="s">
        <v>24</v>
      </c>
      <c r="D79" s="1">
        <v>43830</v>
      </c>
      <c r="E79" s="4">
        <v>1.0079</v>
      </c>
      <c r="F79" s="3">
        <v>3.8</v>
      </c>
      <c r="G79" s="1">
        <v>43755</v>
      </c>
      <c r="H79" s="1">
        <v>43886</v>
      </c>
      <c r="I79">
        <v>131</v>
      </c>
      <c r="J79" t="s">
        <v>28</v>
      </c>
    </row>
    <row r="80" spans="1:10" x14ac:dyDescent="0.25">
      <c r="A80" t="s">
        <v>25</v>
      </c>
      <c r="B80" t="s">
        <v>26</v>
      </c>
      <c r="C80" t="s">
        <v>27</v>
      </c>
      <c r="D80" s="1">
        <v>43830</v>
      </c>
      <c r="E80">
        <v>1.0059</v>
      </c>
      <c r="F80" s="3">
        <v>3.8</v>
      </c>
      <c r="G80" s="1">
        <v>43774</v>
      </c>
      <c r="H80" s="1">
        <v>43899</v>
      </c>
      <c r="I80">
        <v>125</v>
      </c>
      <c r="J80" t="s">
        <v>28</v>
      </c>
    </row>
    <row r="81" spans="1:10" x14ac:dyDescent="0.25">
      <c r="A81" t="s">
        <v>32</v>
      </c>
      <c r="B81" t="s">
        <v>33</v>
      </c>
      <c r="C81" t="s">
        <v>34</v>
      </c>
      <c r="D81" s="1">
        <v>43830</v>
      </c>
      <c r="E81">
        <v>1.0039</v>
      </c>
      <c r="F81" s="3">
        <v>3.9</v>
      </c>
      <c r="G81" s="1">
        <v>43795</v>
      </c>
      <c r="H81" s="1">
        <v>43922</v>
      </c>
      <c r="I81">
        <v>127</v>
      </c>
      <c r="J81" t="s">
        <v>28</v>
      </c>
    </row>
    <row r="82" spans="1:10" x14ac:dyDescent="0.25">
      <c r="A82" t="s">
        <v>35</v>
      </c>
      <c r="B82" t="s">
        <v>36</v>
      </c>
      <c r="C82" t="s">
        <v>37</v>
      </c>
      <c r="D82" s="1">
        <v>43830</v>
      </c>
      <c r="E82">
        <v>1.0031000000000001</v>
      </c>
      <c r="F82" s="3">
        <v>3.85</v>
      </c>
      <c r="G82" s="1">
        <v>43802</v>
      </c>
      <c r="H82" s="1">
        <v>43927</v>
      </c>
      <c r="I82">
        <v>125</v>
      </c>
      <c r="J82" t="s">
        <v>28</v>
      </c>
    </row>
    <row r="83" spans="1:10" x14ac:dyDescent="0.25">
      <c r="A83" t="s">
        <v>38</v>
      </c>
      <c r="B83" t="s">
        <v>39</v>
      </c>
      <c r="C83" t="s">
        <v>40</v>
      </c>
      <c r="D83" s="1">
        <v>43830</v>
      </c>
      <c r="E83">
        <v>1.0016</v>
      </c>
      <c r="F83" s="3">
        <v>3.9</v>
      </c>
      <c r="G83" s="1">
        <v>43816</v>
      </c>
      <c r="H83" s="1">
        <v>43937</v>
      </c>
      <c r="I83">
        <v>121</v>
      </c>
      <c r="J83" t="s">
        <v>28</v>
      </c>
    </row>
    <row r="84" spans="1:10" x14ac:dyDescent="0.25">
      <c r="A84" t="s">
        <v>42</v>
      </c>
      <c r="B84" t="s">
        <v>43</v>
      </c>
      <c r="C84" t="s">
        <v>44</v>
      </c>
      <c r="D84" s="1">
        <v>43830</v>
      </c>
      <c r="E84">
        <v>1.0008999999999999</v>
      </c>
      <c r="F84" s="3">
        <v>3.9</v>
      </c>
      <c r="G84" s="1">
        <v>43823</v>
      </c>
      <c r="H84" s="1">
        <v>43948</v>
      </c>
      <c r="I84">
        <v>125</v>
      </c>
      <c r="J84" t="s">
        <v>28</v>
      </c>
    </row>
    <row r="85" spans="1:10" x14ac:dyDescent="0.25">
      <c r="A85" t="s">
        <v>41</v>
      </c>
      <c r="B85" t="s">
        <v>11</v>
      </c>
      <c r="C85" t="s">
        <v>12</v>
      </c>
      <c r="D85" s="1">
        <v>43833</v>
      </c>
      <c r="E85" s="5">
        <v>1.0196000000000001</v>
      </c>
      <c r="F85" s="3">
        <v>4.08</v>
      </c>
      <c r="G85" s="1">
        <v>43662</v>
      </c>
      <c r="H85" s="1">
        <v>43845</v>
      </c>
      <c r="I85">
        <v>183</v>
      </c>
      <c r="J85" t="s">
        <v>28</v>
      </c>
    </row>
    <row r="86" spans="1:10" x14ac:dyDescent="0.25">
      <c r="A86" t="s">
        <v>13</v>
      </c>
      <c r="B86" t="s">
        <v>14</v>
      </c>
      <c r="C86" t="s">
        <v>15</v>
      </c>
      <c r="D86" s="1">
        <v>43833</v>
      </c>
      <c r="E86">
        <v>1.0184</v>
      </c>
      <c r="F86" s="3">
        <v>4.08</v>
      </c>
      <c r="G86" s="1">
        <v>43690</v>
      </c>
      <c r="H86" s="1">
        <v>43874</v>
      </c>
      <c r="I86">
        <v>184</v>
      </c>
      <c r="J86" t="s">
        <v>31</v>
      </c>
    </row>
    <row r="87" spans="1:10" x14ac:dyDescent="0.25">
      <c r="A87" t="s">
        <v>16</v>
      </c>
      <c r="B87" t="s">
        <v>17</v>
      </c>
      <c r="C87" t="s">
        <v>18</v>
      </c>
      <c r="D87" s="1">
        <v>43833</v>
      </c>
      <c r="E87" s="5">
        <v>1.0116000000000001</v>
      </c>
      <c r="F87" s="3">
        <v>3.9</v>
      </c>
      <c r="G87" s="1">
        <v>43725</v>
      </c>
      <c r="H87" s="1">
        <v>43875</v>
      </c>
      <c r="I87">
        <v>150</v>
      </c>
      <c r="J87" t="s">
        <v>28</v>
      </c>
    </row>
    <row r="88" spans="1:10" x14ac:dyDescent="0.25">
      <c r="A88" t="s">
        <v>19</v>
      </c>
      <c r="B88" t="s">
        <v>20</v>
      </c>
      <c r="C88" t="s">
        <v>21</v>
      </c>
      <c r="D88" s="1">
        <v>43833</v>
      </c>
      <c r="E88" s="5">
        <v>1.0084</v>
      </c>
      <c r="F88" s="3">
        <v>3.8</v>
      </c>
      <c r="G88" s="1">
        <v>43753</v>
      </c>
      <c r="H88" s="1">
        <v>43844</v>
      </c>
      <c r="I88">
        <v>91</v>
      </c>
      <c r="J88" t="s">
        <v>28</v>
      </c>
    </row>
    <row r="89" spans="1:10" x14ac:dyDescent="0.25">
      <c r="A89" t="s">
        <v>22</v>
      </c>
      <c r="B89" t="s">
        <v>23</v>
      </c>
      <c r="C89" t="s">
        <v>24</v>
      </c>
      <c r="D89" s="1">
        <v>43833</v>
      </c>
      <c r="E89" s="5">
        <v>1.0082</v>
      </c>
      <c r="F89" s="3">
        <v>3.8</v>
      </c>
      <c r="G89" s="1">
        <v>43755</v>
      </c>
      <c r="H89" s="1">
        <v>43886</v>
      </c>
      <c r="I89">
        <v>131</v>
      </c>
      <c r="J89" t="s">
        <v>28</v>
      </c>
    </row>
    <row r="90" spans="1:10" x14ac:dyDescent="0.25">
      <c r="A90" t="s">
        <v>25</v>
      </c>
      <c r="B90" t="s">
        <v>26</v>
      </c>
      <c r="C90" t="s">
        <v>27</v>
      </c>
      <c r="D90" s="1">
        <v>43833</v>
      </c>
      <c r="E90" s="5">
        <v>1.0062</v>
      </c>
      <c r="F90" s="3">
        <v>3.8</v>
      </c>
      <c r="G90" s="1">
        <v>43774</v>
      </c>
      <c r="H90" s="1">
        <v>43899</v>
      </c>
      <c r="I90">
        <v>125</v>
      </c>
      <c r="J90" t="s">
        <v>28</v>
      </c>
    </row>
    <row r="91" spans="1:10" x14ac:dyDescent="0.25">
      <c r="A91" t="s">
        <v>32</v>
      </c>
      <c r="B91" t="s">
        <v>33</v>
      </c>
      <c r="C91" t="s">
        <v>34</v>
      </c>
      <c r="D91" s="1">
        <v>43833</v>
      </c>
      <c r="E91" s="5">
        <v>1.0042</v>
      </c>
      <c r="F91" s="3">
        <v>3.9</v>
      </c>
      <c r="G91" s="1">
        <v>43795</v>
      </c>
      <c r="H91" s="1">
        <v>43922</v>
      </c>
      <c r="I91">
        <v>127</v>
      </c>
      <c r="J91" t="s">
        <v>28</v>
      </c>
    </row>
    <row r="92" spans="1:10" x14ac:dyDescent="0.25">
      <c r="A92" t="s">
        <v>53</v>
      </c>
      <c r="B92" t="s">
        <v>36</v>
      </c>
      <c r="C92" t="s">
        <v>37</v>
      </c>
      <c r="D92" s="1">
        <v>43833</v>
      </c>
      <c r="E92" s="5">
        <v>1.0034000000000001</v>
      </c>
      <c r="F92" s="3">
        <v>3.85</v>
      </c>
      <c r="G92" s="1">
        <v>43802</v>
      </c>
      <c r="H92" s="1">
        <v>43927</v>
      </c>
      <c r="I92">
        <v>125</v>
      </c>
      <c r="J92" t="s">
        <v>28</v>
      </c>
    </row>
    <row r="93" spans="1:10" x14ac:dyDescent="0.25">
      <c r="A93" t="s">
        <v>54</v>
      </c>
      <c r="B93" t="s">
        <v>39</v>
      </c>
      <c r="C93" t="s">
        <v>40</v>
      </c>
      <c r="D93" s="1">
        <v>43833</v>
      </c>
      <c r="E93" s="5">
        <v>1.0019</v>
      </c>
      <c r="F93" s="3">
        <v>3.9</v>
      </c>
      <c r="G93" s="1">
        <v>43816</v>
      </c>
      <c r="H93" s="1">
        <v>43937</v>
      </c>
      <c r="I93">
        <v>121</v>
      </c>
      <c r="J93" t="s">
        <v>28</v>
      </c>
    </row>
    <row r="94" spans="1:10" x14ac:dyDescent="0.25">
      <c r="A94" t="s">
        <v>55</v>
      </c>
      <c r="B94" t="s">
        <v>43</v>
      </c>
      <c r="C94" t="s">
        <v>44</v>
      </c>
      <c r="D94" s="1">
        <v>43833</v>
      </c>
      <c r="E94" s="5">
        <v>1.0012000000000001</v>
      </c>
      <c r="F94" s="3">
        <v>3.9</v>
      </c>
      <c r="G94" s="1">
        <v>43823</v>
      </c>
      <c r="H94" s="1">
        <v>43948</v>
      </c>
      <c r="I94">
        <v>125</v>
      </c>
      <c r="J94" t="s">
        <v>28</v>
      </c>
    </row>
    <row r="95" spans="1:10" x14ac:dyDescent="0.25">
      <c r="A95" t="s">
        <v>56</v>
      </c>
      <c r="B95" t="s">
        <v>11</v>
      </c>
      <c r="C95" t="s">
        <v>12</v>
      </c>
      <c r="D95" s="1">
        <v>43840</v>
      </c>
      <c r="E95" s="5">
        <v>1.0204</v>
      </c>
      <c r="F95" s="3">
        <v>4.08</v>
      </c>
      <c r="G95" s="1">
        <v>43662</v>
      </c>
      <c r="H95" s="1">
        <v>43845</v>
      </c>
      <c r="I95">
        <v>183</v>
      </c>
      <c r="J95" t="s">
        <v>28</v>
      </c>
    </row>
    <row r="96" spans="1:10" x14ac:dyDescent="0.25">
      <c r="A96" t="s">
        <v>57</v>
      </c>
      <c r="B96" t="s">
        <v>14</v>
      </c>
      <c r="C96" t="s">
        <v>15</v>
      </c>
      <c r="D96" s="1">
        <v>43840</v>
      </c>
      <c r="E96" s="5">
        <v>1.0195000000000001</v>
      </c>
      <c r="F96" s="3">
        <v>4.08</v>
      </c>
      <c r="G96" s="1">
        <v>43690</v>
      </c>
      <c r="H96" s="1">
        <v>43874</v>
      </c>
      <c r="I96">
        <v>184</v>
      </c>
      <c r="J96" t="s">
        <v>31</v>
      </c>
    </row>
    <row r="97" spans="1:10" x14ac:dyDescent="0.25">
      <c r="A97" t="s">
        <v>58</v>
      </c>
      <c r="B97" t="s">
        <v>17</v>
      </c>
      <c r="C97" t="s">
        <v>18</v>
      </c>
      <c r="D97" s="1">
        <v>43840</v>
      </c>
      <c r="E97" s="5">
        <v>1.0124</v>
      </c>
      <c r="F97" s="3">
        <v>3.9</v>
      </c>
      <c r="G97" s="1">
        <v>43725</v>
      </c>
      <c r="H97" s="1">
        <v>43875</v>
      </c>
      <c r="I97">
        <v>150</v>
      </c>
      <c r="J97" t="s">
        <v>28</v>
      </c>
    </row>
    <row r="98" spans="1:10" x14ac:dyDescent="0.25">
      <c r="A98" t="s">
        <v>59</v>
      </c>
      <c r="B98" t="s">
        <v>20</v>
      </c>
      <c r="C98" t="s">
        <v>21</v>
      </c>
      <c r="D98" s="1">
        <v>43840</v>
      </c>
      <c r="E98" s="5">
        <v>1.0088999999999999</v>
      </c>
      <c r="F98" s="3">
        <v>3.8</v>
      </c>
      <c r="G98" s="1">
        <v>43753</v>
      </c>
      <c r="H98" s="1">
        <v>43844</v>
      </c>
      <c r="I98">
        <v>91</v>
      </c>
      <c r="J98" t="s">
        <v>28</v>
      </c>
    </row>
    <row r="99" spans="1:10" x14ac:dyDescent="0.25">
      <c r="A99" t="s">
        <v>60</v>
      </c>
      <c r="B99" t="s">
        <v>23</v>
      </c>
      <c r="C99" t="s">
        <v>24</v>
      </c>
      <c r="D99" s="1">
        <v>43840</v>
      </c>
      <c r="E99" s="5">
        <v>1.0089999999999999</v>
      </c>
      <c r="F99" s="3">
        <v>3.8</v>
      </c>
      <c r="G99" s="1">
        <v>43755</v>
      </c>
      <c r="H99" s="1">
        <v>43886</v>
      </c>
      <c r="I99">
        <v>131</v>
      </c>
      <c r="J99" t="s">
        <v>28</v>
      </c>
    </row>
    <row r="100" spans="1:10" x14ac:dyDescent="0.25">
      <c r="A100" t="s">
        <v>61</v>
      </c>
      <c r="B100" t="s">
        <v>26</v>
      </c>
      <c r="C100" t="s">
        <v>27</v>
      </c>
      <c r="D100" s="1">
        <v>43840</v>
      </c>
      <c r="E100" s="5">
        <v>1.0069999999999999</v>
      </c>
      <c r="F100" s="3">
        <v>3.8</v>
      </c>
      <c r="G100" s="1">
        <v>43774</v>
      </c>
      <c r="H100" s="1">
        <v>43899</v>
      </c>
      <c r="I100">
        <v>125</v>
      </c>
      <c r="J100" t="s">
        <v>28</v>
      </c>
    </row>
    <row r="101" spans="1:10" x14ac:dyDescent="0.25">
      <c r="A101" t="s">
        <v>62</v>
      </c>
      <c r="B101" t="s">
        <v>45</v>
      </c>
      <c r="C101" t="s">
        <v>46</v>
      </c>
      <c r="D101" s="1">
        <v>43840</v>
      </c>
      <c r="E101" s="5">
        <v>1.0048999999999999</v>
      </c>
      <c r="F101" s="3">
        <v>3.9</v>
      </c>
      <c r="G101" s="1">
        <v>43795</v>
      </c>
      <c r="H101" s="1">
        <v>43922</v>
      </c>
      <c r="I101">
        <v>127</v>
      </c>
      <c r="J101" t="s">
        <v>28</v>
      </c>
    </row>
    <row r="102" spans="1:10" x14ac:dyDescent="0.25">
      <c r="A102" t="s">
        <v>63</v>
      </c>
      <c r="B102" t="s">
        <v>47</v>
      </c>
      <c r="C102" t="s">
        <v>48</v>
      </c>
      <c r="D102" s="1">
        <v>43840</v>
      </c>
      <c r="E102" s="5">
        <v>1.0041</v>
      </c>
      <c r="F102" s="3">
        <v>3.85</v>
      </c>
      <c r="G102" s="1">
        <v>43802</v>
      </c>
      <c r="H102" s="1">
        <v>43927</v>
      </c>
      <c r="I102">
        <v>125</v>
      </c>
      <c r="J102" t="s">
        <v>28</v>
      </c>
    </row>
    <row r="103" spans="1:10" x14ac:dyDescent="0.25">
      <c r="A103" t="s">
        <v>64</v>
      </c>
      <c r="B103" t="s">
        <v>49</v>
      </c>
      <c r="C103" t="s">
        <v>50</v>
      </c>
      <c r="D103" s="1">
        <v>43840</v>
      </c>
      <c r="E103" s="5">
        <v>1.0026999999999999</v>
      </c>
      <c r="F103" s="3">
        <v>3.9</v>
      </c>
      <c r="G103" s="1">
        <v>43816</v>
      </c>
      <c r="H103" s="1">
        <v>43937</v>
      </c>
      <c r="I103">
        <v>121</v>
      </c>
      <c r="J103" t="s">
        <v>28</v>
      </c>
    </row>
    <row r="104" spans="1:10" x14ac:dyDescent="0.25">
      <c r="A104" t="s">
        <v>65</v>
      </c>
      <c r="B104" t="s">
        <v>51</v>
      </c>
      <c r="C104" t="s">
        <v>52</v>
      </c>
      <c r="D104" s="1">
        <v>43840</v>
      </c>
      <c r="E104" s="5">
        <v>1.0019</v>
      </c>
      <c r="F104" s="3">
        <v>3.9</v>
      </c>
      <c r="G104" s="1">
        <v>43823</v>
      </c>
      <c r="H104" s="1">
        <v>43948</v>
      </c>
      <c r="I104">
        <v>125</v>
      </c>
      <c r="J104" t="s">
        <v>28</v>
      </c>
    </row>
    <row r="105" spans="1:10" x14ac:dyDescent="0.25">
      <c r="A105" t="s">
        <v>57</v>
      </c>
      <c r="B105" t="s">
        <v>14</v>
      </c>
      <c r="C105" t="s">
        <v>15</v>
      </c>
      <c r="D105" s="1">
        <v>43847</v>
      </c>
      <c r="E105" s="5">
        <v>1.0221</v>
      </c>
      <c r="F105" s="3">
        <v>4.08</v>
      </c>
      <c r="G105" s="1">
        <v>43690</v>
      </c>
      <c r="H105" s="1">
        <v>43874</v>
      </c>
      <c r="I105">
        <v>184</v>
      </c>
      <c r="J105" t="s">
        <v>31</v>
      </c>
    </row>
    <row r="106" spans="1:10" x14ac:dyDescent="0.25">
      <c r="A106" t="s">
        <v>58</v>
      </c>
      <c r="B106" t="s">
        <v>17</v>
      </c>
      <c r="C106" t="s">
        <v>18</v>
      </c>
      <c r="D106" s="1">
        <v>43847</v>
      </c>
      <c r="E106" s="5">
        <v>1.0031000000000001</v>
      </c>
      <c r="F106" s="3">
        <v>3.9</v>
      </c>
      <c r="G106" s="1">
        <v>43725</v>
      </c>
      <c r="H106" s="1">
        <v>43875</v>
      </c>
      <c r="I106">
        <v>150</v>
      </c>
      <c r="J106" t="s">
        <v>28</v>
      </c>
    </row>
    <row r="107" spans="1:10" x14ac:dyDescent="0.25">
      <c r="A107" t="s">
        <v>60</v>
      </c>
      <c r="B107" t="s">
        <v>23</v>
      </c>
      <c r="C107" t="s">
        <v>24</v>
      </c>
      <c r="D107" s="1">
        <v>43847</v>
      </c>
      <c r="E107" s="5">
        <v>1.0097</v>
      </c>
      <c r="F107" s="3">
        <v>3.8</v>
      </c>
      <c r="G107" s="1">
        <v>43755</v>
      </c>
      <c r="H107" s="1">
        <v>43886</v>
      </c>
      <c r="I107">
        <v>131</v>
      </c>
      <c r="J107" t="s">
        <v>28</v>
      </c>
    </row>
    <row r="108" spans="1:10" x14ac:dyDescent="0.25">
      <c r="A108" t="s">
        <v>61</v>
      </c>
      <c r="B108" t="s">
        <v>26</v>
      </c>
      <c r="C108" t="s">
        <v>27</v>
      </c>
      <c r="D108" s="1">
        <v>43847</v>
      </c>
      <c r="E108" s="5">
        <v>1.0077</v>
      </c>
      <c r="F108" s="3">
        <v>3.8</v>
      </c>
      <c r="G108" s="1">
        <v>43774</v>
      </c>
      <c r="H108" s="1">
        <v>43899</v>
      </c>
      <c r="I108">
        <v>125</v>
      </c>
      <c r="J108" t="s">
        <v>28</v>
      </c>
    </row>
    <row r="109" spans="1:10" x14ac:dyDescent="0.25">
      <c r="A109" t="s">
        <v>32</v>
      </c>
      <c r="B109" t="s">
        <v>45</v>
      </c>
      <c r="C109" t="s">
        <v>46</v>
      </c>
      <c r="D109" s="1">
        <v>43847</v>
      </c>
      <c r="E109" s="5">
        <v>1.0057</v>
      </c>
      <c r="F109" s="3">
        <v>3.9</v>
      </c>
      <c r="G109" s="1">
        <v>43795</v>
      </c>
      <c r="H109" s="1">
        <v>43922</v>
      </c>
      <c r="I109">
        <v>127</v>
      </c>
      <c r="J109" t="s">
        <v>28</v>
      </c>
    </row>
    <row r="110" spans="1:10" x14ac:dyDescent="0.25">
      <c r="A110" t="s">
        <v>63</v>
      </c>
      <c r="B110" t="s">
        <v>47</v>
      </c>
      <c r="C110" t="s">
        <v>48</v>
      </c>
      <c r="D110" s="1">
        <v>43847</v>
      </c>
      <c r="E110" s="5">
        <v>1.0048999999999999</v>
      </c>
      <c r="F110" s="3">
        <v>3.85</v>
      </c>
      <c r="G110" s="1">
        <v>43802</v>
      </c>
      <c r="H110" s="1">
        <v>43927</v>
      </c>
      <c r="I110">
        <v>125</v>
      </c>
      <c r="J110" t="s">
        <v>28</v>
      </c>
    </row>
    <row r="111" spans="1:10" x14ac:dyDescent="0.25">
      <c r="A111" t="s">
        <v>38</v>
      </c>
      <c r="B111" t="s">
        <v>49</v>
      </c>
      <c r="C111" t="s">
        <v>50</v>
      </c>
      <c r="D111" s="1">
        <v>43847</v>
      </c>
      <c r="E111" s="5">
        <v>1.0034000000000001</v>
      </c>
      <c r="F111" s="3">
        <v>3.9</v>
      </c>
      <c r="G111" s="1">
        <v>43816</v>
      </c>
      <c r="H111" s="1">
        <v>43937</v>
      </c>
      <c r="I111">
        <v>121</v>
      </c>
      <c r="J111" t="s">
        <v>28</v>
      </c>
    </row>
    <row r="112" spans="1:10" x14ac:dyDescent="0.25">
      <c r="A112" t="s">
        <v>42</v>
      </c>
      <c r="B112" t="s">
        <v>51</v>
      </c>
      <c r="C112" t="s">
        <v>52</v>
      </c>
      <c r="D112" s="1">
        <v>43847</v>
      </c>
      <c r="E112" s="5">
        <v>1.0026999999999999</v>
      </c>
      <c r="F112" s="3">
        <v>3.9</v>
      </c>
      <c r="G112" s="1">
        <v>43823</v>
      </c>
      <c r="H112" s="1">
        <v>43948</v>
      </c>
      <c r="I112">
        <v>125</v>
      </c>
      <c r="J112" t="s">
        <v>28</v>
      </c>
    </row>
    <row r="113" spans="1:10" x14ac:dyDescent="0.25">
      <c r="A113" t="s">
        <v>66</v>
      </c>
      <c r="B113" t="s">
        <v>69</v>
      </c>
      <c r="C113" t="s">
        <v>67</v>
      </c>
      <c r="D113" s="1">
        <v>43847</v>
      </c>
      <c r="E113" s="5">
        <v>1.0004</v>
      </c>
      <c r="F113" s="3">
        <v>3.8</v>
      </c>
      <c r="G113" s="1">
        <v>43844</v>
      </c>
      <c r="H113" s="1">
        <v>43965</v>
      </c>
      <c r="I113">
        <v>121</v>
      </c>
      <c r="J113" t="s">
        <v>28</v>
      </c>
    </row>
    <row r="114" spans="1:10" x14ac:dyDescent="0.25">
      <c r="A114" t="s">
        <v>68</v>
      </c>
      <c r="B114" t="s">
        <v>70</v>
      </c>
      <c r="C114" t="s">
        <v>71</v>
      </c>
      <c r="D114" s="1">
        <v>43847</v>
      </c>
      <c r="E114" s="4">
        <v>1</v>
      </c>
      <c r="F114" s="3">
        <v>4.1500000000000004</v>
      </c>
      <c r="G114" s="1">
        <v>43844</v>
      </c>
      <c r="H114" s="1">
        <v>44210</v>
      </c>
      <c r="I114">
        <v>366</v>
      </c>
      <c r="J114" t="s">
        <v>28</v>
      </c>
    </row>
    <row r="115" spans="1:10" x14ac:dyDescent="0.25">
      <c r="A115" t="s">
        <v>57</v>
      </c>
      <c r="B115" t="s">
        <v>14</v>
      </c>
      <c r="C115" t="s">
        <v>15</v>
      </c>
      <c r="D115" s="1">
        <v>43875</v>
      </c>
      <c r="E115" s="4">
        <v>1</v>
      </c>
      <c r="F115" s="3">
        <v>4.08</v>
      </c>
      <c r="G115" s="1">
        <v>43874</v>
      </c>
      <c r="H115" s="1">
        <v>44056</v>
      </c>
      <c r="I115">
        <v>182</v>
      </c>
      <c r="J115" t="s">
        <v>31</v>
      </c>
    </row>
    <row r="116" spans="1:10" x14ac:dyDescent="0.25">
      <c r="A116" t="s">
        <v>60</v>
      </c>
      <c r="B116" t="s">
        <v>23</v>
      </c>
      <c r="C116" t="s">
        <v>24</v>
      </c>
      <c r="D116" s="1">
        <v>43875</v>
      </c>
      <c r="E116" s="5">
        <v>1.0125999999999999</v>
      </c>
      <c r="F116" s="3">
        <v>3.8</v>
      </c>
      <c r="G116" s="1">
        <v>43755</v>
      </c>
      <c r="H116" s="1">
        <v>43886</v>
      </c>
      <c r="I116">
        <v>131</v>
      </c>
      <c r="J116" t="s">
        <v>28</v>
      </c>
    </row>
    <row r="117" spans="1:10" x14ac:dyDescent="0.25">
      <c r="A117" t="s">
        <v>61</v>
      </c>
      <c r="B117" t="s">
        <v>26</v>
      </c>
      <c r="C117" t="s">
        <v>27</v>
      </c>
      <c r="D117" s="1">
        <v>43875</v>
      </c>
      <c r="E117" s="5">
        <v>1.0105999999999999</v>
      </c>
      <c r="F117" s="3">
        <v>3.8</v>
      </c>
      <c r="G117" s="1">
        <v>43774</v>
      </c>
      <c r="H117" s="1">
        <v>43899</v>
      </c>
      <c r="I117">
        <v>125</v>
      </c>
      <c r="J117" t="s">
        <v>28</v>
      </c>
    </row>
    <row r="118" spans="1:10" x14ac:dyDescent="0.25">
      <c r="A118" t="s">
        <v>32</v>
      </c>
      <c r="B118" t="s">
        <v>45</v>
      </c>
      <c r="C118" t="s">
        <v>46</v>
      </c>
      <c r="D118" s="1">
        <v>43875</v>
      </c>
      <c r="E118" s="5">
        <v>1.0086999999999999</v>
      </c>
      <c r="F118" s="3">
        <v>3.9</v>
      </c>
      <c r="G118" s="1">
        <v>43795</v>
      </c>
      <c r="H118" s="1">
        <v>43922</v>
      </c>
      <c r="I118">
        <v>127</v>
      </c>
      <c r="J118" t="s">
        <v>28</v>
      </c>
    </row>
    <row r="119" spans="1:10" x14ac:dyDescent="0.25">
      <c r="A119" t="s">
        <v>35</v>
      </c>
      <c r="B119" t="s">
        <v>47</v>
      </c>
      <c r="C119" t="s">
        <v>48</v>
      </c>
      <c r="D119" s="1">
        <v>43875</v>
      </c>
      <c r="E119" s="5">
        <v>1.0078</v>
      </c>
      <c r="F119" s="3">
        <v>3.85</v>
      </c>
      <c r="G119" s="1">
        <v>43802</v>
      </c>
      <c r="H119" s="1">
        <v>43927</v>
      </c>
      <c r="I119">
        <v>125</v>
      </c>
      <c r="J119" t="s">
        <v>28</v>
      </c>
    </row>
    <row r="120" spans="1:10" x14ac:dyDescent="0.25">
      <c r="A120" t="s">
        <v>38</v>
      </c>
      <c r="B120" t="s">
        <v>49</v>
      </c>
      <c r="C120" t="s">
        <v>50</v>
      </c>
      <c r="D120" s="1">
        <v>43875</v>
      </c>
      <c r="E120" s="5">
        <v>1.0064</v>
      </c>
      <c r="F120" s="3">
        <v>3.9</v>
      </c>
      <c r="G120" s="1">
        <v>43816</v>
      </c>
      <c r="H120" s="1">
        <v>43937</v>
      </c>
      <c r="I120">
        <v>121</v>
      </c>
      <c r="J120" t="s">
        <v>28</v>
      </c>
    </row>
    <row r="121" spans="1:10" x14ac:dyDescent="0.25">
      <c r="A121" t="s">
        <v>42</v>
      </c>
      <c r="B121" t="s">
        <v>51</v>
      </c>
      <c r="C121" t="s">
        <v>52</v>
      </c>
      <c r="D121" s="1">
        <v>43875</v>
      </c>
      <c r="E121" s="5">
        <v>1.0057</v>
      </c>
      <c r="F121" s="3">
        <v>3.9</v>
      </c>
      <c r="G121" s="1">
        <v>43823</v>
      </c>
      <c r="H121" s="1">
        <v>43948</v>
      </c>
      <c r="I121">
        <v>125</v>
      </c>
      <c r="J121" t="s">
        <v>28</v>
      </c>
    </row>
    <row r="122" spans="1:10" x14ac:dyDescent="0.25">
      <c r="A122" t="s">
        <v>66</v>
      </c>
      <c r="B122" t="s">
        <v>69</v>
      </c>
      <c r="C122" t="s">
        <v>67</v>
      </c>
      <c r="D122" s="1">
        <v>43875</v>
      </c>
      <c r="E122" s="5">
        <v>1.0033000000000001</v>
      </c>
      <c r="F122" s="3">
        <v>3.8</v>
      </c>
      <c r="G122" s="1">
        <v>43844</v>
      </c>
      <c r="H122" s="1">
        <v>43965</v>
      </c>
      <c r="I122">
        <v>121</v>
      </c>
      <c r="J122" t="s">
        <v>28</v>
      </c>
    </row>
    <row r="123" spans="1:10" x14ac:dyDescent="0.25">
      <c r="A123" t="s">
        <v>72</v>
      </c>
      <c r="B123" t="s">
        <v>73</v>
      </c>
      <c r="C123" t="s">
        <v>74</v>
      </c>
      <c r="D123" s="1">
        <v>43875</v>
      </c>
      <c r="E123" s="5">
        <v>1.0025999999999999</v>
      </c>
      <c r="F123" s="3">
        <v>3.75</v>
      </c>
      <c r="G123" s="1">
        <v>43851</v>
      </c>
      <c r="H123" s="1">
        <v>43976</v>
      </c>
      <c r="I123">
        <v>125</v>
      </c>
      <c r="J123" t="s">
        <v>28</v>
      </c>
    </row>
    <row r="124" spans="1:10" x14ac:dyDescent="0.25">
      <c r="A124" t="s">
        <v>75</v>
      </c>
      <c r="B124" t="s">
        <v>76</v>
      </c>
      <c r="C124" t="s">
        <v>77</v>
      </c>
      <c r="D124" s="1">
        <v>43875</v>
      </c>
      <c r="E124" s="5">
        <v>1.0008999999999999</v>
      </c>
      <c r="F124" s="3">
        <v>3.75</v>
      </c>
      <c r="G124" s="1">
        <v>43867</v>
      </c>
      <c r="H124" s="1">
        <v>43990</v>
      </c>
      <c r="I124">
        <v>123</v>
      </c>
      <c r="J124" t="s">
        <v>28</v>
      </c>
    </row>
    <row r="125" spans="1:10" x14ac:dyDescent="0.25">
      <c r="A125" t="s">
        <v>68</v>
      </c>
      <c r="B125" t="s">
        <v>70</v>
      </c>
      <c r="C125" t="s">
        <v>71</v>
      </c>
      <c r="D125" s="1">
        <v>43875</v>
      </c>
      <c r="E125" s="4">
        <v>1.002</v>
      </c>
      <c r="F125" s="3">
        <v>4.1500000000000004</v>
      </c>
      <c r="G125" s="1">
        <v>43844</v>
      </c>
      <c r="H125" s="1">
        <v>44210</v>
      </c>
      <c r="I125">
        <v>366</v>
      </c>
      <c r="J125" t="s">
        <v>28</v>
      </c>
    </row>
    <row r="126" spans="1:10" x14ac:dyDescent="0.25">
      <c r="A126" t="s">
        <v>78</v>
      </c>
      <c r="B126" t="s">
        <v>14</v>
      </c>
      <c r="C126" t="s">
        <v>15</v>
      </c>
      <c r="D126" s="1">
        <v>43882</v>
      </c>
      <c r="E126" s="5">
        <v>1.0007999999999999</v>
      </c>
      <c r="F126" s="3">
        <v>4.08</v>
      </c>
      <c r="G126" s="1">
        <v>43874</v>
      </c>
      <c r="H126" s="1">
        <v>44056</v>
      </c>
      <c r="I126">
        <v>182</v>
      </c>
      <c r="J126" t="s">
        <v>31</v>
      </c>
    </row>
    <row r="127" spans="1:10" x14ac:dyDescent="0.25">
      <c r="A127" t="s">
        <v>60</v>
      </c>
      <c r="B127" t="s">
        <v>23</v>
      </c>
      <c r="C127" t="s">
        <v>24</v>
      </c>
      <c r="D127" s="1">
        <v>43882</v>
      </c>
      <c r="E127" s="5">
        <v>1.0125999999999999</v>
      </c>
      <c r="F127" s="3">
        <v>3.8</v>
      </c>
      <c r="G127" s="1">
        <v>43755</v>
      </c>
      <c r="H127" s="1">
        <v>43886</v>
      </c>
      <c r="I127">
        <v>131</v>
      </c>
      <c r="J127" t="s">
        <v>28</v>
      </c>
    </row>
    <row r="128" spans="1:10" x14ac:dyDescent="0.25">
      <c r="A128" t="s">
        <v>61</v>
      </c>
      <c r="B128" t="s">
        <v>26</v>
      </c>
      <c r="C128" t="s">
        <v>27</v>
      </c>
      <c r="D128" s="1">
        <v>43882</v>
      </c>
      <c r="E128" s="5">
        <v>1.0105999999999999</v>
      </c>
      <c r="F128" s="3">
        <v>3.8</v>
      </c>
      <c r="G128" s="1">
        <v>43774</v>
      </c>
      <c r="H128" s="1">
        <v>43899</v>
      </c>
      <c r="I128">
        <v>125</v>
      </c>
      <c r="J128" t="s">
        <v>28</v>
      </c>
    </row>
    <row r="129" spans="1:10" x14ac:dyDescent="0.25">
      <c r="A129" t="s">
        <v>32</v>
      </c>
      <c r="B129" t="s">
        <v>45</v>
      </c>
      <c r="C129" t="s">
        <v>46</v>
      </c>
      <c r="D129" s="1">
        <v>43882</v>
      </c>
      <c r="E129" s="5">
        <v>1.0086999999999999</v>
      </c>
      <c r="F129" s="3">
        <v>3.9</v>
      </c>
      <c r="G129" s="1">
        <v>43795</v>
      </c>
      <c r="H129" s="1">
        <v>43922</v>
      </c>
      <c r="I129">
        <v>127</v>
      </c>
      <c r="J129" t="s">
        <v>28</v>
      </c>
    </row>
    <row r="130" spans="1:10" x14ac:dyDescent="0.25">
      <c r="A130" t="s">
        <v>35</v>
      </c>
      <c r="B130" t="s">
        <v>47</v>
      </c>
      <c r="C130" t="s">
        <v>48</v>
      </c>
      <c r="D130" s="1">
        <v>43882</v>
      </c>
      <c r="E130" s="5">
        <v>1.0078</v>
      </c>
      <c r="F130" s="3">
        <v>3.85</v>
      </c>
      <c r="G130" s="1">
        <v>43802</v>
      </c>
      <c r="H130" s="1">
        <v>43927</v>
      </c>
      <c r="I130">
        <v>125</v>
      </c>
      <c r="J130" t="s">
        <v>28</v>
      </c>
    </row>
    <row r="131" spans="1:10" x14ac:dyDescent="0.25">
      <c r="A131" t="s">
        <v>38</v>
      </c>
      <c r="B131" t="s">
        <v>49</v>
      </c>
      <c r="C131" t="s">
        <v>50</v>
      </c>
      <c r="D131" s="1">
        <v>43882</v>
      </c>
      <c r="E131" s="5">
        <v>1.0064</v>
      </c>
      <c r="F131" s="3">
        <v>3.9</v>
      </c>
      <c r="G131" s="1">
        <v>43816</v>
      </c>
      <c r="H131" s="1">
        <v>43937</v>
      </c>
      <c r="I131">
        <v>121</v>
      </c>
      <c r="J131" t="s">
        <v>28</v>
      </c>
    </row>
    <row r="132" spans="1:10" x14ac:dyDescent="0.25">
      <c r="A132" t="s">
        <v>42</v>
      </c>
      <c r="B132" t="s">
        <v>51</v>
      </c>
      <c r="C132" t="s">
        <v>52</v>
      </c>
      <c r="D132" s="1">
        <v>43882</v>
      </c>
      <c r="E132" s="5">
        <v>1.0057</v>
      </c>
      <c r="F132" s="3">
        <v>3.9</v>
      </c>
      <c r="G132" s="1">
        <v>43823</v>
      </c>
      <c r="H132" s="1">
        <v>43948</v>
      </c>
      <c r="I132">
        <v>125</v>
      </c>
      <c r="J132" t="s">
        <v>28</v>
      </c>
    </row>
    <row r="133" spans="1:10" x14ac:dyDescent="0.25">
      <c r="A133" t="s">
        <v>66</v>
      </c>
      <c r="B133" t="s">
        <v>69</v>
      </c>
      <c r="C133" t="s">
        <v>67</v>
      </c>
      <c r="D133" s="1">
        <v>43882</v>
      </c>
      <c r="E133" s="5">
        <v>1.0033000000000001</v>
      </c>
      <c r="F133" s="3">
        <v>3.8</v>
      </c>
      <c r="G133" s="1">
        <v>43844</v>
      </c>
      <c r="H133" s="1">
        <v>43965</v>
      </c>
      <c r="I133">
        <v>121</v>
      </c>
      <c r="J133" t="s">
        <v>28</v>
      </c>
    </row>
    <row r="134" spans="1:10" x14ac:dyDescent="0.25">
      <c r="A134" t="s">
        <v>72</v>
      </c>
      <c r="B134" t="s">
        <v>73</v>
      </c>
      <c r="C134" t="s">
        <v>74</v>
      </c>
      <c r="D134" s="1">
        <v>43882</v>
      </c>
      <c r="E134" s="5">
        <v>1.0025999999999999</v>
      </c>
      <c r="F134" s="3">
        <v>3.75</v>
      </c>
      <c r="G134" s="1">
        <v>43851</v>
      </c>
      <c r="H134" s="1">
        <v>43976</v>
      </c>
      <c r="I134">
        <v>125</v>
      </c>
      <c r="J134" t="s">
        <v>28</v>
      </c>
    </row>
    <row r="135" spans="1:10" x14ac:dyDescent="0.25">
      <c r="A135" t="s">
        <v>75</v>
      </c>
      <c r="B135" t="s">
        <v>76</v>
      </c>
      <c r="C135" t="s">
        <v>77</v>
      </c>
      <c r="D135" s="1">
        <v>43882</v>
      </c>
      <c r="E135" s="5">
        <v>1.0008999999999999</v>
      </c>
      <c r="F135" s="3">
        <v>3.75</v>
      </c>
      <c r="G135" s="1">
        <v>43867</v>
      </c>
      <c r="H135" s="1">
        <v>43990</v>
      </c>
      <c r="I135">
        <v>123</v>
      </c>
      <c r="J135" t="s">
        <v>28</v>
      </c>
    </row>
    <row r="136" spans="1:10" x14ac:dyDescent="0.25">
      <c r="A136" t="s">
        <v>79</v>
      </c>
      <c r="B136" t="s">
        <v>80</v>
      </c>
      <c r="C136" t="s">
        <v>81</v>
      </c>
      <c r="D136" s="1">
        <v>43882</v>
      </c>
      <c r="E136" s="4">
        <v>1</v>
      </c>
      <c r="F136" s="3">
        <v>3.75</v>
      </c>
      <c r="G136" s="1">
        <v>43881</v>
      </c>
      <c r="H136" s="1">
        <v>44004</v>
      </c>
      <c r="I136">
        <v>123</v>
      </c>
      <c r="J136" t="s">
        <v>28</v>
      </c>
    </row>
    <row r="137" spans="1:10" x14ac:dyDescent="0.25">
      <c r="A137" t="s">
        <v>68</v>
      </c>
      <c r="B137" t="s">
        <v>70</v>
      </c>
      <c r="C137" t="s">
        <v>71</v>
      </c>
      <c r="D137" s="1">
        <v>43882</v>
      </c>
      <c r="E137" s="4">
        <v>1.002</v>
      </c>
      <c r="F137" s="3">
        <v>4.1500000000000004</v>
      </c>
      <c r="G137" s="1">
        <v>43844</v>
      </c>
      <c r="H137" s="1">
        <v>44210</v>
      </c>
      <c r="I137">
        <v>366</v>
      </c>
      <c r="J137" t="s">
        <v>28</v>
      </c>
    </row>
    <row r="138" spans="1:10" x14ac:dyDescent="0.25">
      <c r="A138" t="s">
        <v>78</v>
      </c>
      <c r="B138" t="s">
        <v>14</v>
      </c>
      <c r="C138" t="s">
        <v>15</v>
      </c>
      <c r="D138" s="1">
        <v>43889</v>
      </c>
      <c r="E138" s="5">
        <v>1.0017</v>
      </c>
      <c r="F138" s="3">
        <v>4.08</v>
      </c>
      <c r="G138" s="1">
        <v>43874</v>
      </c>
      <c r="H138" s="1">
        <v>44056</v>
      </c>
      <c r="I138">
        <v>182</v>
      </c>
      <c r="J138" t="s">
        <v>31</v>
      </c>
    </row>
    <row r="139" spans="1:10" x14ac:dyDescent="0.25">
      <c r="A139" t="s">
        <v>61</v>
      </c>
      <c r="B139" t="s">
        <v>26</v>
      </c>
      <c r="C139" t="s">
        <v>27</v>
      </c>
      <c r="D139" s="1">
        <v>43889</v>
      </c>
      <c r="E139" s="5">
        <v>1.0122</v>
      </c>
      <c r="F139" s="3">
        <v>3.8</v>
      </c>
      <c r="G139" s="1">
        <v>43774</v>
      </c>
      <c r="H139" s="1">
        <v>43899</v>
      </c>
      <c r="I139">
        <v>125</v>
      </c>
      <c r="J139" t="s">
        <v>28</v>
      </c>
    </row>
    <row r="140" spans="1:10" x14ac:dyDescent="0.25">
      <c r="A140" t="s">
        <v>32</v>
      </c>
      <c r="B140" t="s">
        <v>45</v>
      </c>
      <c r="C140" t="s">
        <v>46</v>
      </c>
      <c r="D140" s="1">
        <v>43889</v>
      </c>
      <c r="E140" s="5">
        <v>1.0103</v>
      </c>
      <c r="F140" s="3">
        <v>3.9</v>
      </c>
      <c r="G140" s="1">
        <v>43795</v>
      </c>
      <c r="H140" s="1">
        <v>43922</v>
      </c>
      <c r="I140">
        <v>127</v>
      </c>
      <c r="J140" t="s">
        <v>28</v>
      </c>
    </row>
    <row r="141" spans="1:10" x14ac:dyDescent="0.25">
      <c r="A141" t="s">
        <v>35</v>
      </c>
      <c r="B141" t="s">
        <v>47</v>
      </c>
      <c r="C141" t="s">
        <v>48</v>
      </c>
      <c r="D141" s="1">
        <v>43889</v>
      </c>
      <c r="E141" s="5">
        <v>1.0094000000000001</v>
      </c>
      <c r="F141" s="3">
        <v>3.85</v>
      </c>
      <c r="G141" s="1">
        <v>43802</v>
      </c>
      <c r="H141" s="1">
        <v>43927</v>
      </c>
      <c r="I141">
        <v>125</v>
      </c>
      <c r="J141" t="s">
        <v>28</v>
      </c>
    </row>
    <row r="142" spans="1:10" x14ac:dyDescent="0.25">
      <c r="A142" t="s">
        <v>38</v>
      </c>
      <c r="B142" t="s">
        <v>49</v>
      </c>
      <c r="C142" t="s">
        <v>50</v>
      </c>
      <c r="D142" s="1">
        <v>43889</v>
      </c>
      <c r="E142" s="4">
        <v>1.008</v>
      </c>
      <c r="F142" s="3">
        <v>3.9</v>
      </c>
      <c r="G142" s="1">
        <v>43816</v>
      </c>
      <c r="H142" s="1">
        <v>43937</v>
      </c>
      <c r="I142">
        <v>121</v>
      </c>
      <c r="J142" t="s">
        <v>28</v>
      </c>
    </row>
    <row r="143" spans="1:10" x14ac:dyDescent="0.25">
      <c r="A143" t="s">
        <v>42</v>
      </c>
      <c r="B143" t="s">
        <v>51</v>
      </c>
      <c r="C143" t="s">
        <v>52</v>
      </c>
      <c r="D143" s="1">
        <v>43889</v>
      </c>
      <c r="E143" s="5">
        <v>1.0073000000000001</v>
      </c>
      <c r="F143" s="3">
        <v>3.9</v>
      </c>
      <c r="G143" s="1">
        <v>43823</v>
      </c>
      <c r="H143" s="1">
        <v>43948</v>
      </c>
      <c r="I143">
        <v>125</v>
      </c>
      <c r="J143" t="s">
        <v>28</v>
      </c>
    </row>
    <row r="144" spans="1:10" x14ac:dyDescent="0.25">
      <c r="A144" t="s">
        <v>66</v>
      </c>
      <c r="B144" t="s">
        <v>69</v>
      </c>
      <c r="C144" t="s">
        <v>67</v>
      </c>
      <c r="D144" s="1">
        <v>43889</v>
      </c>
      <c r="E144" s="5">
        <v>1.0048999999999999</v>
      </c>
      <c r="F144" s="3">
        <v>3.8</v>
      </c>
      <c r="G144" s="1">
        <v>43844</v>
      </c>
      <c r="H144" s="1">
        <v>43965</v>
      </c>
      <c r="I144">
        <v>121</v>
      </c>
      <c r="J144" t="s">
        <v>28</v>
      </c>
    </row>
    <row r="145" spans="1:10" x14ac:dyDescent="0.25">
      <c r="A145" t="s">
        <v>72</v>
      </c>
      <c r="B145" t="s">
        <v>73</v>
      </c>
      <c r="C145" t="s">
        <v>74</v>
      </c>
      <c r="D145" s="1">
        <v>43889</v>
      </c>
      <c r="E145" s="5">
        <v>1.0041</v>
      </c>
      <c r="F145" s="3">
        <v>3.75</v>
      </c>
      <c r="G145" s="1">
        <v>43851</v>
      </c>
      <c r="H145" s="1">
        <v>43976</v>
      </c>
      <c r="I145">
        <v>125</v>
      </c>
      <c r="J145" t="s">
        <v>28</v>
      </c>
    </row>
    <row r="146" spans="1:10" x14ac:dyDescent="0.25">
      <c r="A146" t="s">
        <v>75</v>
      </c>
      <c r="B146" t="s">
        <v>76</v>
      </c>
      <c r="C146" t="s">
        <v>77</v>
      </c>
      <c r="D146" s="1">
        <v>43889</v>
      </c>
      <c r="E146" s="5">
        <v>1.0024999999999999</v>
      </c>
      <c r="F146" s="3">
        <v>3.75</v>
      </c>
      <c r="G146" s="1">
        <v>43867</v>
      </c>
      <c r="H146" s="1">
        <v>43990</v>
      </c>
      <c r="I146">
        <v>123</v>
      </c>
      <c r="J146" t="s">
        <v>28</v>
      </c>
    </row>
    <row r="147" spans="1:10" x14ac:dyDescent="0.25">
      <c r="A147" t="s">
        <v>79</v>
      </c>
      <c r="B147" t="s">
        <v>80</v>
      </c>
      <c r="C147" t="s">
        <v>81</v>
      </c>
      <c r="D147" s="1">
        <v>43889</v>
      </c>
      <c r="E147" s="4">
        <v>1.0009999999999999</v>
      </c>
      <c r="F147" s="3">
        <v>3.75</v>
      </c>
      <c r="G147" s="1">
        <v>43881</v>
      </c>
      <c r="H147" s="1">
        <v>44004</v>
      </c>
      <c r="I147">
        <v>123</v>
      </c>
      <c r="J147" t="s">
        <v>28</v>
      </c>
    </row>
    <row r="148" spans="1:10" x14ac:dyDescent="0.25">
      <c r="A148" t="s">
        <v>68</v>
      </c>
      <c r="B148" t="s">
        <v>70</v>
      </c>
      <c r="C148" t="s">
        <v>71</v>
      </c>
      <c r="D148" s="1">
        <v>43889</v>
      </c>
      <c r="E148" s="4">
        <v>1.0039</v>
      </c>
      <c r="F148" s="3">
        <v>4.1500000000000004</v>
      </c>
      <c r="G148" s="1">
        <v>43844</v>
      </c>
      <c r="H148" s="1">
        <v>44210</v>
      </c>
      <c r="I148">
        <v>366</v>
      </c>
      <c r="J148" t="s">
        <v>28</v>
      </c>
    </row>
    <row r="149" spans="1:10" x14ac:dyDescent="0.25">
      <c r="A149" t="s">
        <v>78</v>
      </c>
      <c r="B149" t="s">
        <v>14</v>
      </c>
      <c r="C149" t="s">
        <v>15</v>
      </c>
      <c r="D149" s="1">
        <v>43896</v>
      </c>
      <c r="E149" s="6" t="s">
        <v>83</v>
      </c>
      <c r="F149" s="3">
        <v>4.08</v>
      </c>
      <c r="G149" s="1">
        <v>43874</v>
      </c>
      <c r="H149" s="1">
        <v>44056</v>
      </c>
      <c r="I149">
        <v>182</v>
      </c>
      <c r="J149" t="s">
        <v>31</v>
      </c>
    </row>
    <row r="150" spans="1:10" x14ac:dyDescent="0.25">
      <c r="A150" t="s">
        <v>61</v>
      </c>
      <c r="B150" t="s">
        <v>26</v>
      </c>
      <c r="C150" t="s">
        <v>27</v>
      </c>
      <c r="D150" s="1">
        <v>43896</v>
      </c>
      <c r="E150" s="6" t="s">
        <v>87</v>
      </c>
      <c r="F150" s="3">
        <v>3.8</v>
      </c>
      <c r="G150" s="1">
        <v>43774</v>
      </c>
      <c r="H150" s="1">
        <v>43899</v>
      </c>
      <c r="I150">
        <v>125</v>
      </c>
      <c r="J150" t="s">
        <v>28</v>
      </c>
    </row>
    <row r="151" spans="1:10" x14ac:dyDescent="0.25">
      <c r="A151" t="s">
        <v>32</v>
      </c>
      <c r="B151" t="s">
        <v>45</v>
      </c>
      <c r="C151" t="s">
        <v>46</v>
      </c>
      <c r="D151" s="1">
        <v>43896</v>
      </c>
      <c r="E151" s="6" t="s">
        <v>96</v>
      </c>
      <c r="F151" s="3">
        <v>3.9</v>
      </c>
      <c r="G151" s="1">
        <v>43795</v>
      </c>
      <c r="H151" s="1">
        <v>43922</v>
      </c>
      <c r="I151">
        <v>127</v>
      </c>
      <c r="J151" t="s">
        <v>28</v>
      </c>
    </row>
    <row r="152" spans="1:10" x14ac:dyDescent="0.25">
      <c r="A152" t="s">
        <v>35</v>
      </c>
      <c r="B152" t="s">
        <v>47</v>
      </c>
      <c r="C152" t="s">
        <v>48</v>
      </c>
      <c r="D152" s="1">
        <v>43896</v>
      </c>
      <c r="E152" s="6" t="s">
        <v>88</v>
      </c>
      <c r="F152" s="3">
        <v>3.85</v>
      </c>
      <c r="G152" s="1">
        <v>43802</v>
      </c>
      <c r="H152" s="1">
        <v>43927</v>
      </c>
      <c r="I152">
        <v>125</v>
      </c>
      <c r="J152" t="s">
        <v>28</v>
      </c>
    </row>
    <row r="153" spans="1:10" x14ac:dyDescent="0.25">
      <c r="A153" t="s">
        <v>38</v>
      </c>
      <c r="B153" t="s">
        <v>49</v>
      </c>
      <c r="C153" t="s">
        <v>50</v>
      </c>
      <c r="D153" s="1">
        <v>43896</v>
      </c>
      <c r="E153" s="6" t="s">
        <v>89</v>
      </c>
      <c r="F153" s="3">
        <v>3.9</v>
      </c>
      <c r="G153" s="1">
        <v>43816</v>
      </c>
      <c r="H153" s="1">
        <v>43937</v>
      </c>
      <c r="I153">
        <v>121</v>
      </c>
      <c r="J153" t="s">
        <v>28</v>
      </c>
    </row>
    <row r="154" spans="1:10" x14ac:dyDescent="0.25">
      <c r="A154" t="s">
        <v>42</v>
      </c>
      <c r="B154" t="s">
        <v>51</v>
      </c>
      <c r="C154" t="s">
        <v>52</v>
      </c>
      <c r="D154" s="1">
        <v>43896</v>
      </c>
      <c r="E154" s="6" t="s">
        <v>90</v>
      </c>
      <c r="F154" s="3">
        <v>3.9</v>
      </c>
      <c r="G154" s="1">
        <v>43823</v>
      </c>
      <c r="H154" s="1">
        <v>43948</v>
      </c>
      <c r="I154">
        <v>125</v>
      </c>
      <c r="J154" t="s">
        <v>28</v>
      </c>
    </row>
    <row r="155" spans="1:10" x14ac:dyDescent="0.25">
      <c r="A155" t="s">
        <v>66</v>
      </c>
      <c r="B155" t="s">
        <v>69</v>
      </c>
      <c r="C155" t="s">
        <v>67</v>
      </c>
      <c r="D155" s="1">
        <v>43896</v>
      </c>
      <c r="E155" s="6" t="s">
        <v>91</v>
      </c>
      <c r="F155" s="3">
        <v>3.8</v>
      </c>
      <c r="G155" s="1">
        <v>43844</v>
      </c>
      <c r="H155" s="1">
        <v>43965</v>
      </c>
      <c r="I155">
        <v>121</v>
      </c>
      <c r="J155" t="s">
        <v>28</v>
      </c>
    </row>
    <row r="156" spans="1:10" x14ac:dyDescent="0.25">
      <c r="A156" t="s">
        <v>72</v>
      </c>
      <c r="B156" t="s">
        <v>73</v>
      </c>
      <c r="C156" t="s">
        <v>74</v>
      </c>
      <c r="D156" s="1">
        <v>43896</v>
      </c>
      <c r="E156" s="6" t="s">
        <v>92</v>
      </c>
      <c r="F156" s="3">
        <v>3.75</v>
      </c>
      <c r="G156" s="1">
        <v>43851</v>
      </c>
      <c r="H156" s="1">
        <v>43976</v>
      </c>
      <c r="I156">
        <v>125</v>
      </c>
      <c r="J156" t="s">
        <v>28</v>
      </c>
    </row>
    <row r="157" spans="1:10" x14ac:dyDescent="0.25">
      <c r="A157" t="s">
        <v>75</v>
      </c>
      <c r="B157" t="s">
        <v>76</v>
      </c>
      <c r="C157" t="s">
        <v>77</v>
      </c>
      <c r="D157" s="1">
        <v>43896</v>
      </c>
      <c r="E157" s="6" t="s">
        <v>93</v>
      </c>
      <c r="F157" s="3">
        <v>3.75</v>
      </c>
      <c r="G157" s="1">
        <v>43867</v>
      </c>
      <c r="H157" s="1">
        <v>43990</v>
      </c>
      <c r="I157">
        <v>123</v>
      </c>
      <c r="J157" t="s">
        <v>28</v>
      </c>
    </row>
    <row r="158" spans="1:10" x14ac:dyDescent="0.25">
      <c r="A158" t="s">
        <v>79</v>
      </c>
      <c r="B158" t="s">
        <v>80</v>
      </c>
      <c r="C158" t="s">
        <v>81</v>
      </c>
      <c r="D158" s="1">
        <v>43896</v>
      </c>
      <c r="E158" s="6" t="s">
        <v>94</v>
      </c>
      <c r="F158" s="3">
        <v>3.75</v>
      </c>
      <c r="G158" s="1">
        <v>43881</v>
      </c>
      <c r="H158" s="1">
        <v>44004</v>
      </c>
      <c r="I158">
        <v>123</v>
      </c>
      <c r="J158" t="s">
        <v>28</v>
      </c>
    </row>
    <row r="159" spans="1:10" x14ac:dyDescent="0.25">
      <c r="A159" t="s">
        <v>68</v>
      </c>
      <c r="B159" t="s">
        <v>70</v>
      </c>
      <c r="C159" t="s">
        <v>71</v>
      </c>
      <c r="D159" s="1">
        <v>43896</v>
      </c>
      <c r="E159" s="6" t="s">
        <v>82</v>
      </c>
      <c r="F159" s="3">
        <v>4.1500000000000004</v>
      </c>
      <c r="G159" s="1">
        <v>43844</v>
      </c>
      <c r="H159" s="1">
        <v>44210</v>
      </c>
      <c r="I159">
        <v>366</v>
      </c>
      <c r="J159" t="s">
        <v>28</v>
      </c>
    </row>
    <row r="160" spans="1:10" x14ac:dyDescent="0.25">
      <c r="A160" t="s">
        <v>84</v>
      </c>
      <c r="B160" t="s">
        <v>85</v>
      </c>
      <c r="C160" t="s">
        <v>86</v>
      </c>
      <c r="D160" s="1">
        <v>43896</v>
      </c>
      <c r="E160" s="6" t="s">
        <v>95</v>
      </c>
      <c r="F160" s="3">
        <v>3.7</v>
      </c>
      <c r="G160" s="1">
        <v>43893</v>
      </c>
      <c r="H160" s="1">
        <v>44014</v>
      </c>
      <c r="I160">
        <v>121</v>
      </c>
      <c r="J160" t="s">
        <v>28</v>
      </c>
    </row>
    <row r="161" spans="1:12" x14ac:dyDescent="0.25">
      <c r="A161" t="s">
        <v>32</v>
      </c>
      <c r="B161" t="s">
        <v>45</v>
      </c>
      <c r="C161" t="s">
        <v>46</v>
      </c>
      <c r="D161" s="1">
        <v>43903</v>
      </c>
      <c r="E161" s="6" t="s">
        <v>99</v>
      </c>
      <c r="F161" s="3">
        <v>3.9</v>
      </c>
      <c r="G161" s="1">
        <v>43795</v>
      </c>
      <c r="H161" s="1">
        <v>43922</v>
      </c>
      <c r="I161">
        <v>127</v>
      </c>
      <c r="J161" t="s">
        <v>28</v>
      </c>
      <c r="K161">
        <v>28280000</v>
      </c>
      <c r="L161">
        <f>E161*K161</f>
        <v>28610876</v>
      </c>
    </row>
    <row r="162" spans="1:12" x14ac:dyDescent="0.25">
      <c r="A162" t="s">
        <v>35</v>
      </c>
      <c r="B162" t="s">
        <v>47</v>
      </c>
      <c r="C162" t="s">
        <v>48</v>
      </c>
      <c r="D162" s="1">
        <v>43903</v>
      </c>
      <c r="E162" s="6" t="s">
        <v>100</v>
      </c>
      <c r="F162" s="3">
        <v>3.85</v>
      </c>
      <c r="G162" s="1">
        <v>43802</v>
      </c>
      <c r="H162" s="1">
        <v>43927</v>
      </c>
      <c r="I162">
        <v>125</v>
      </c>
      <c r="J162" t="s">
        <v>28</v>
      </c>
      <c r="K162">
        <v>24290000</v>
      </c>
      <c r="L162">
        <f t="shared" ref="L162:L171" si="1">E162*K162</f>
        <v>24552331.999999996</v>
      </c>
    </row>
    <row r="163" spans="1:12" x14ac:dyDescent="0.25">
      <c r="A163" t="s">
        <v>38</v>
      </c>
      <c r="B163" t="s">
        <v>49</v>
      </c>
      <c r="C163" t="s">
        <v>50</v>
      </c>
      <c r="D163" s="1">
        <v>43903</v>
      </c>
      <c r="E163" s="6" t="s">
        <v>101</v>
      </c>
      <c r="F163" s="3">
        <v>3.9</v>
      </c>
      <c r="G163" s="1">
        <v>43816</v>
      </c>
      <c r="H163" s="1">
        <v>43937</v>
      </c>
      <c r="I163">
        <v>121</v>
      </c>
      <c r="J163" t="s">
        <v>28</v>
      </c>
      <c r="K163">
        <v>8820000</v>
      </c>
      <c r="L163">
        <f t="shared" si="1"/>
        <v>8902908</v>
      </c>
    </row>
    <row r="164" spans="1:12" x14ac:dyDescent="0.25">
      <c r="A164" t="s">
        <v>42</v>
      </c>
      <c r="B164" t="s">
        <v>51</v>
      </c>
      <c r="C164" t="s">
        <v>52</v>
      </c>
      <c r="D164" s="1">
        <v>43903</v>
      </c>
      <c r="E164" s="6" t="s">
        <v>89</v>
      </c>
      <c r="F164" s="3">
        <v>3.9</v>
      </c>
      <c r="G164" s="1">
        <v>43823</v>
      </c>
      <c r="H164" s="1">
        <v>43948</v>
      </c>
      <c r="I164">
        <v>125</v>
      </c>
      <c r="J164" t="s">
        <v>28</v>
      </c>
      <c r="K164">
        <v>4320000</v>
      </c>
      <c r="L164">
        <f t="shared" si="1"/>
        <v>4357584</v>
      </c>
    </row>
    <row r="165" spans="1:12" x14ac:dyDescent="0.25">
      <c r="A165" t="s">
        <v>66</v>
      </c>
      <c r="B165" t="s">
        <v>69</v>
      </c>
      <c r="C165" t="s">
        <v>67</v>
      </c>
      <c r="D165" s="1">
        <v>43903</v>
      </c>
      <c r="E165" s="6" t="s">
        <v>102</v>
      </c>
      <c r="F165" s="3">
        <v>3.8</v>
      </c>
      <c r="G165" s="1">
        <v>43844</v>
      </c>
      <c r="H165" s="1">
        <v>43965</v>
      </c>
      <c r="I165">
        <v>121</v>
      </c>
      <c r="J165" t="s">
        <v>28</v>
      </c>
      <c r="K165">
        <v>14120000</v>
      </c>
      <c r="L165">
        <f t="shared" si="1"/>
        <v>14207544</v>
      </c>
    </row>
    <row r="166" spans="1:12" x14ac:dyDescent="0.25">
      <c r="A166" t="s">
        <v>72</v>
      </c>
      <c r="B166" t="s">
        <v>73</v>
      </c>
      <c r="C166" t="s">
        <v>74</v>
      </c>
      <c r="D166" s="1">
        <v>43903</v>
      </c>
      <c r="E166" s="6" t="s">
        <v>103</v>
      </c>
      <c r="F166" s="3">
        <v>3.75</v>
      </c>
      <c r="G166" s="1">
        <v>43851</v>
      </c>
      <c r="H166" s="1">
        <v>43976</v>
      </c>
      <c r="I166">
        <v>125</v>
      </c>
      <c r="J166" t="s">
        <v>28</v>
      </c>
      <c r="K166">
        <v>15840000</v>
      </c>
      <c r="L166">
        <f t="shared" si="1"/>
        <v>15925536.000000002</v>
      </c>
    </row>
    <row r="167" spans="1:12" x14ac:dyDescent="0.25">
      <c r="A167" t="s">
        <v>75</v>
      </c>
      <c r="B167" t="s">
        <v>76</v>
      </c>
      <c r="C167" t="s">
        <v>77</v>
      </c>
      <c r="D167" s="1">
        <v>43903</v>
      </c>
      <c r="E167" s="6" t="s">
        <v>104</v>
      </c>
      <c r="F167" s="3">
        <v>3.75</v>
      </c>
      <c r="G167" s="1">
        <v>43867</v>
      </c>
      <c r="H167" s="1">
        <v>43990</v>
      </c>
      <c r="I167">
        <v>123</v>
      </c>
      <c r="J167" t="s">
        <v>28</v>
      </c>
      <c r="K167">
        <v>21540000</v>
      </c>
      <c r="L167">
        <f t="shared" si="1"/>
        <v>21621852</v>
      </c>
    </row>
    <row r="168" spans="1:12" x14ac:dyDescent="0.25">
      <c r="A168" t="s">
        <v>78</v>
      </c>
      <c r="B168" t="s">
        <v>14</v>
      </c>
      <c r="C168" t="s">
        <v>15</v>
      </c>
      <c r="D168" s="1">
        <v>43903</v>
      </c>
      <c r="E168" s="6" t="s">
        <v>107</v>
      </c>
      <c r="F168" s="3">
        <v>4.08</v>
      </c>
      <c r="G168" s="1">
        <v>43874</v>
      </c>
      <c r="H168" s="1">
        <v>44056</v>
      </c>
      <c r="I168">
        <v>182</v>
      </c>
      <c r="J168" t="s">
        <v>31</v>
      </c>
      <c r="K168">
        <v>16590000</v>
      </c>
      <c r="L168">
        <f t="shared" si="1"/>
        <v>16644747.000000002</v>
      </c>
    </row>
    <row r="169" spans="1:12" x14ac:dyDescent="0.25">
      <c r="A169" t="s">
        <v>79</v>
      </c>
      <c r="B169" t="s">
        <v>80</v>
      </c>
      <c r="C169" t="s">
        <v>81</v>
      </c>
      <c r="D169" s="1">
        <v>43903</v>
      </c>
      <c r="E169" s="6" t="s">
        <v>105</v>
      </c>
      <c r="F169" s="3">
        <v>3.75</v>
      </c>
      <c r="G169" s="1">
        <v>43881</v>
      </c>
      <c r="H169" s="1">
        <v>44004</v>
      </c>
      <c r="I169">
        <v>123</v>
      </c>
      <c r="J169" t="s">
        <v>28</v>
      </c>
      <c r="K169">
        <v>24640000</v>
      </c>
      <c r="L169">
        <f t="shared" si="1"/>
        <v>24699136</v>
      </c>
    </row>
    <row r="170" spans="1:12" x14ac:dyDescent="0.25">
      <c r="A170" t="s">
        <v>68</v>
      </c>
      <c r="B170" t="s">
        <v>70</v>
      </c>
      <c r="C170" t="s">
        <v>71</v>
      </c>
      <c r="D170" s="1">
        <v>43903</v>
      </c>
      <c r="E170" s="6" t="s">
        <v>108</v>
      </c>
      <c r="F170" s="3">
        <v>4.1500000000000004</v>
      </c>
      <c r="G170" s="1">
        <v>43844</v>
      </c>
      <c r="H170" s="1">
        <v>44210</v>
      </c>
      <c r="I170">
        <v>366</v>
      </c>
      <c r="J170" t="s">
        <v>28</v>
      </c>
      <c r="K170">
        <v>24590000</v>
      </c>
      <c r="L170">
        <f t="shared" si="1"/>
        <v>24737540</v>
      </c>
    </row>
    <row r="171" spans="1:12" x14ac:dyDescent="0.25">
      <c r="A171" t="s">
        <v>84</v>
      </c>
      <c r="B171" t="s">
        <v>85</v>
      </c>
      <c r="C171" t="s">
        <v>86</v>
      </c>
      <c r="D171" s="1">
        <v>43903</v>
      </c>
      <c r="E171" s="6" t="s">
        <v>106</v>
      </c>
      <c r="F171" s="3">
        <v>3.7</v>
      </c>
      <c r="G171" s="1">
        <v>43893</v>
      </c>
      <c r="H171" s="1">
        <v>44014</v>
      </c>
      <c r="I171">
        <v>121</v>
      </c>
      <c r="J171" t="s">
        <v>28</v>
      </c>
      <c r="K171">
        <v>32310000</v>
      </c>
      <c r="L171">
        <f t="shared" si="1"/>
        <v>32345541.000000004</v>
      </c>
    </row>
    <row r="172" spans="1:12" x14ac:dyDescent="0.25">
      <c r="A172" t="s">
        <v>109</v>
      </c>
      <c r="B172" t="s">
        <v>45</v>
      </c>
      <c r="C172" t="s">
        <v>46</v>
      </c>
      <c r="D172" s="1">
        <v>43910</v>
      </c>
      <c r="E172" s="6" t="s">
        <v>110</v>
      </c>
      <c r="F172" s="3">
        <v>3.9</v>
      </c>
      <c r="G172" s="1">
        <v>43795</v>
      </c>
      <c r="H172" s="1">
        <v>43922</v>
      </c>
      <c r="I172">
        <v>127</v>
      </c>
      <c r="J172" t="s">
        <v>28</v>
      </c>
      <c r="K172">
        <v>28280000</v>
      </c>
      <c r="L172">
        <f>E172*K172</f>
        <v>28630672</v>
      </c>
    </row>
    <row r="173" spans="1:12" x14ac:dyDescent="0.25">
      <c r="A173" t="s">
        <v>35</v>
      </c>
      <c r="B173" t="s">
        <v>47</v>
      </c>
      <c r="C173" t="s">
        <v>48</v>
      </c>
      <c r="D173" s="1">
        <v>43910</v>
      </c>
      <c r="E173" s="6" t="s">
        <v>96</v>
      </c>
      <c r="F173" s="3">
        <v>3.85</v>
      </c>
      <c r="G173" s="1">
        <v>43802</v>
      </c>
      <c r="H173" s="1">
        <v>43927</v>
      </c>
      <c r="I173">
        <v>125</v>
      </c>
      <c r="J173" t="s">
        <v>28</v>
      </c>
      <c r="K173">
        <v>24290000</v>
      </c>
      <c r="L173">
        <f t="shared" ref="L173:L182" si="2">E173*K173</f>
        <v>24569335</v>
      </c>
    </row>
    <row r="174" spans="1:12" x14ac:dyDescent="0.25">
      <c r="A174" t="s">
        <v>38</v>
      </c>
      <c r="B174" t="s">
        <v>49</v>
      </c>
      <c r="C174" t="s">
        <v>50</v>
      </c>
      <c r="D174" s="1">
        <v>43910</v>
      </c>
      <c r="E174" s="6" t="s">
        <v>111</v>
      </c>
      <c r="F174" s="3">
        <v>3.9</v>
      </c>
      <c r="G174" s="1">
        <v>43816</v>
      </c>
      <c r="H174" s="1">
        <v>43937</v>
      </c>
      <c r="I174">
        <v>121</v>
      </c>
      <c r="J174" t="s">
        <v>28</v>
      </c>
      <c r="K174">
        <v>8820000</v>
      </c>
      <c r="L174">
        <f t="shared" si="2"/>
        <v>8909082</v>
      </c>
    </row>
    <row r="175" spans="1:12" x14ac:dyDescent="0.25">
      <c r="A175" t="s">
        <v>42</v>
      </c>
      <c r="B175" t="s">
        <v>51</v>
      </c>
      <c r="C175" t="s">
        <v>52</v>
      </c>
      <c r="D175" s="1">
        <v>43910</v>
      </c>
      <c r="E175" s="6" t="s">
        <v>101</v>
      </c>
      <c r="F175" s="3">
        <v>3.9</v>
      </c>
      <c r="G175" s="1">
        <v>43823</v>
      </c>
      <c r="H175" s="1">
        <v>43948</v>
      </c>
      <c r="I175">
        <v>125</v>
      </c>
      <c r="J175" t="s">
        <v>28</v>
      </c>
      <c r="K175">
        <v>4320000</v>
      </c>
      <c r="L175">
        <f t="shared" si="2"/>
        <v>4360608</v>
      </c>
    </row>
    <row r="176" spans="1:12" x14ac:dyDescent="0.25">
      <c r="A176" t="s">
        <v>66</v>
      </c>
      <c r="B176" t="s">
        <v>69</v>
      </c>
      <c r="C176" t="s">
        <v>67</v>
      </c>
      <c r="D176" s="1">
        <v>43910</v>
      </c>
      <c r="E176" s="6" t="s">
        <v>112</v>
      </c>
      <c r="F176" s="3">
        <v>3.8</v>
      </c>
      <c r="G176" s="1">
        <v>43844</v>
      </c>
      <c r="H176" s="1">
        <v>43965</v>
      </c>
      <c r="I176">
        <v>121</v>
      </c>
      <c r="J176" t="s">
        <v>28</v>
      </c>
      <c r="K176">
        <v>14120000</v>
      </c>
      <c r="L176">
        <f t="shared" si="2"/>
        <v>14218839.999999998</v>
      </c>
    </row>
    <row r="177" spans="1:12" x14ac:dyDescent="0.25">
      <c r="A177" t="s">
        <v>72</v>
      </c>
      <c r="B177" t="s">
        <v>73</v>
      </c>
      <c r="C177" t="s">
        <v>74</v>
      </c>
      <c r="D177" s="1">
        <v>43910</v>
      </c>
      <c r="E177" s="6" t="s">
        <v>102</v>
      </c>
      <c r="F177" s="3">
        <v>3.75</v>
      </c>
      <c r="G177" s="1">
        <v>43851</v>
      </c>
      <c r="H177" s="1">
        <v>43976</v>
      </c>
      <c r="I177">
        <v>125</v>
      </c>
      <c r="J177" t="s">
        <v>28</v>
      </c>
      <c r="K177">
        <v>15840000</v>
      </c>
      <c r="L177">
        <f t="shared" si="2"/>
        <v>15938208</v>
      </c>
    </row>
    <row r="178" spans="1:12" x14ac:dyDescent="0.25">
      <c r="A178" t="s">
        <v>75</v>
      </c>
      <c r="B178" t="s">
        <v>76</v>
      </c>
      <c r="C178" t="s">
        <v>77</v>
      </c>
      <c r="D178" s="1">
        <v>43910</v>
      </c>
      <c r="E178" s="6" t="s">
        <v>113</v>
      </c>
      <c r="F178" s="3">
        <v>3.75</v>
      </c>
      <c r="G178" s="1">
        <v>43867</v>
      </c>
      <c r="H178" s="1">
        <v>43990</v>
      </c>
      <c r="I178">
        <v>123</v>
      </c>
      <c r="J178" t="s">
        <v>28</v>
      </c>
      <c r="K178">
        <v>21540000</v>
      </c>
      <c r="L178">
        <f t="shared" si="2"/>
        <v>21636930</v>
      </c>
    </row>
    <row r="179" spans="1:12" x14ac:dyDescent="0.25">
      <c r="A179" t="s">
        <v>78</v>
      </c>
      <c r="B179" t="s">
        <v>14</v>
      </c>
      <c r="C179" t="s">
        <v>15</v>
      </c>
      <c r="D179" s="1">
        <v>43910</v>
      </c>
      <c r="E179" s="6" t="s">
        <v>115</v>
      </c>
      <c r="F179" s="3">
        <v>4.08</v>
      </c>
      <c r="G179" s="1">
        <v>43874</v>
      </c>
      <c r="H179" s="1">
        <v>44056</v>
      </c>
      <c r="I179">
        <v>182</v>
      </c>
      <c r="J179" t="s">
        <v>31</v>
      </c>
      <c r="K179">
        <v>16590000</v>
      </c>
      <c r="L179">
        <f t="shared" si="2"/>
        <v>16661337</v>
      </c>
    </row>
    <row r="180" spans="1:12" x14ac:dyDescent="0.25">
      <c r="A180" t="s">
        <v>79</v>
      </c>
      <c r="B180" t="s">
        <v>80</v>
      </c>
      <c r="C180" t="s">
        <v>81</v>
      </c>
      <c r="D180" s="1">
        <v>43910</v>
      </c>
      <c r="E180" s="6" t="s">
        <v>93</v>
      </c>
      <c r="F180" s="3">
        <v>3.75</v>
      </c>
      <c r="G180" s="1">
        <v>43881</v>
      </c>
      <c r="H180" s="1">
        <v>44004</v>
      </c>
      <c r="I180">
        <v>123</v>
      </c>
      <c r="J180" t="s">
        <v>28</v>
      </c>
      <c r="K180">
        <v>24640000</v>
      </c>
      <c r="L180">
        <f t="shared" si="2"/>
        <v>24716384.000000004</v>
      </c>
    </row>
    <row r="181" spans="1:12" x14ac:dyDescent="0.25">
      <c r="A181" t="s">
        <v>68</v>
      </c>
      <c r="B181" t="s">
        <v>70</v>
      </c>
      <c r="C181" t="s">
        <v>71</v>
      </c>
      <c r="D181" s="1">
        <v>43910</v>
      </c>
      <c r="E181" s="6" t="s">
        <v>116</v>
      </c>
      <c r="F181" s="3">
        <v>4.1500000000000004</v>
      </c>
      <c r="G181" s="1">
        <v>43844</v>
      </c>
      <c r="H181" s="1">
        <v>44210</v>
      </c>
      <c r="I181">
        <v>366</v>
      </c>
      <c r="J181" t="s">
        <v>28</v>
      </c>
      <c r="K181">
        <v>24590000</v>
      </c>
      <c r="L181">
        <f t="shared" si="2"/>
        <v>24764589.000000004</v>
      </c>
    </row>
    <row r="182" spans="1:12" x14ac:dyDescent="0.25">
      <c r="A182" t="s">
        <v>84</v>
      </c>
      <c r="B182" t="s">
        <v>85</v>
      </c>
      <c r="C182" t="s">
        <v>86</v>
      </c>
      <c r="D182" s="1">
        <v>43910</v>
      </c>
      <c r="E182" s="6" t="s">
        <v>114</v>
      </c>
      <c r="F182" s="3">
        <v>3.7</v>
      </c>
      <c r="G182" s="1">
        <v>43893</v>
      </c>
      <c r="H182" s="1">
        <v>44014</v>
      </c>
      <c r="I182">
        <v>121</v>
      </c>
      <c r="J182" t="s">
        <v>28</v>
      </c>
      <c r="K182">
        <v>32310000</v>
      </c>
      <c r="L182">
        <f t="shared" si="2"/>
        <v>32368158</v>
      </c>
    </row>
    <row r="183" spans="1:12" x14ac:dyDescent="0.25">
      <c r="A183" t="s">
        <v>109</v>
      </c>
      <c r="B183" t="s">
        <v>45</v>
      </c>
      <c r="C183" t="s">
        <v>46</v>
      </c>
      <c r="D183" s="1">
        <v>43917</v>
      </c>
      <c r="E183" s="6" t="s">
        <v>122</v>
      </c>
      <c r="F183" s="3">
        <v>3.9</v>
      </c>
      <c r="G183" s="1">
        <v>43795</v>
      </c>
      <c r="H183" s="1">
        <v>43922</v>
      </c>
      <c r="I183">
        <v>127</v>
      </c>
      <c r="J183" t="s">
        <v>28</v>
      </c>
      <c r="K183">
        <v>28280000</v>
      </c>
      <c r="L183">
        <f>E183*K183</f>
        <v>28650467.999999996</v>
      </c>
    </row>
    <row r="184" spans="1:12" x14ac:dyDescent="0.25">
      <c r="A184" t="s">
        <v>35</v>
      </c>
      <c r="B184" t="s">
        <v>47</v>
      </c>
      <c r="C184" t="s">
        <v>48</v>
      </c>
      <c r="D184" s="1">
        <v>43917</v>
      </c>
      <c r="E184" s="6" t="s">
        <v>123</v>
      </c>
      <c r="F184" s="3">
        <v>3.85</v>
      </c>
      <c r="G184" s="1">
        <v>43802</v>
      </c>
      <c r="H184" s="1">
        <v>43927</v>
      </c>
      <c r="I184">
        <v>125</v>
      </c>
      <c r="J184" t="s">
        <v>28</v>
      </c>
      <c r="K184">
        <v>24290000</v>
      </c>
      <c r="L184">
        <f t="shared" ref="L184:L193" si="3">E184*K184</f>
        <v>24586338</v>
      </c>
    </row>
    <row r="185" spans="1:12" x14ac:dyDescent="0.25">
      <c r="A185" t="s">
        <v>38</v>
      </c>
      <c r="B185" t="s">
        <v>49</v>
      </c>
      <c r="C185" t="s">
        <v>50</v>
      </c>
      <c r="D185" s="1">
        <v>43917</v>
      </c>
      <c r="E185" s="6" t="s">
        <v>124</v>
      </c>
      <c r="F185" s="3">
        <v>3.9</v>
      </c>
      <c r="G185" s="1">
        <v>43816</v>
      </c>
      <c r="H185" s="1">
        <v>43937</v>
      </c>
      <c r="I185">
        <v>121</v>
      </c>
      <c r="J185" t="s">
        <v>28</v>
      </c>
      <c r="K185">
        <v>8820000</v>
      </c>
      <c r="L185">
        <f t="shared" si="3"/>
        <v>8916138</v>
      </c>
    </row>
    <row r="186" spans="1:12" x14ac:dyDescent="0.25">
      <c r="A186" t="s">
        <v>42</v>
      </c>
      <c r="B186" t="s">
        <v>51</v>
      </c>
      <c r="C186" t="s">
        <v>52</v>
      </c>
      <c r="D186" s="1">
        <v>43917</v>
      </c>
      <c r="E186" s="6" t="s">
        <v>111</v>
      </c>
      <c r="F186" s="3">
        <v>3.9</v>
      </c>
      <c r="G186" s="1">
        <v>43823</v>
      </c>
      <c r="H186" s="1">
        <v>43948</v>
      </c>
      <c r="I186">
        <v>125</v>
      </c>
      <c r="J186" t="s">
        <v>28</v>
      </c>
      <c r="K186">
        <v>4320000</v>
      </c>
      <c r="L186">
        <f t="shared" si="3"/>
        <v>4363632</v>
      </c>
    </row>
    <row r="187" spans="1:12" x14ac:dyDescent="0.25">
      <c r="A187" t="s">
        <v>66</v>
      </c>
      <c r="B187" t="s">
        <v>69</v>
      </c>
      <c r="C187" t="s">
        <v>67</v>
      </c>
      <c r="D187" s="1">
        <v>43917</v>
      </c>
      <c r="E187" s="6" t="s">
        <v>125</v>
      </c>
      <c r="F187" s="3">
        <v>3.8</v>
      </c>
      <c r="G187" s="1">
        <v>43844</v>
      </c>
      <c r="H187" s="1">
        <v>43965</v>
      </c>
      <c r="I187">
        <v>121</v>
      </c>
      <c r="J187" t="s">
        <v>28</v>
      </c>
      <c r="K187">
        <v>14120000</v>
      </c>
      <c r="L187">
        <f t="shared" si="3"/>
        <v>14228724</v>
      </c>
    </row>
    <row r="188" spans="1:12" x14ac:dyDescent="0.25">
      <c r="A188" t="s">
        <v>72</v>
      </c>
      <c r="B188" t="s">
        <v>73</v>
      </c>
      <c r="C188" t="s">
        <v>74</v>
      </c>
      <c r="D188" s="1">
        <v>43917</v>
      </c>
      <c r="E188" s="6" t="s">
        <v>126</v>
      </c>
      <c r="F188" s="3">
        <v>3.75</v>
      </c>
      <c r="G188" s="1">
        <v>43851</v>
      </c>
      <c r="H188" s="1">
        <v>43976</v>
      </c>
      <c r="I188">
        <v>125</v>
      </c>
      <c r="J188" t="s">
        <v>28</v>
      </c>
      <c r="K188">
        <v>15840000</v>
      </c>
      <c r="L188">
        <f t="shared" si="3"/>
        <v>15949295.999999998</v>
      </c>
    </row>
    <row r="189" spans="1:12" x14ac:dyDescent="0.25">
      <c r="A189" t="s">
        <v>75</v>
      </c>
      <c r="B189" t="s">
        <v>76</v>
      </c>
      <c r="C189" t="s">
        <v>77</v>
      </c>
      <c r="D189" s="1">
        <v>43917</v>
      </c>
      <c r="E189" s="6" t="s">
        <v>121</v>
      </c>
      <c r="F189" s="3">
        <v>3.75</v>
      </c>
      <c r="G189" s="1">
        <v>43867</v>
      </c>
      <c r="H189" s="1">
        <v>43990</v>
      </c>
      <c r="I189">
        <v>123</v>
      </c>
      <c r="J189" t="s">
        <v>28</v>
      </c>
      <c r="K189">
        <v>21540000</v>
      </c>
      <c r="L189">
        <f t="shared" si="3"/>
        <v>21652008.000000004</v>
      </c>
    </row>
    <row r="190" spans="1:12" x14ac:dyDescent="0.25">
      <c r="A190" t="s">
        <v>57</v>
      </c>
      <c r="B190" t="s">
        <v>14</v>
      </c>
      <c r="C190" t="s">
        <v>15</v>
      </c>
      <c r="D190" s="1">
        <v>43917</v>
      </c>
      <c r="E190" s="6" t="s">
        <v>121</v>
      </c>
      <c r="F190" s="3">
        <v>4.08</v>
      </c>
      <c r="G190" s="1">
        <v>43874</v>
      </c>
      <c r="H190" s="1">
        <v>44056</v>
      </c>
      <c r="I190">
        <v>182</v>
      </c>
      <c r="J190" t="s">
        <v>31</v>
      </c>
      <c r="K190">
        <v>16590000</v>
      </c>
      <c r="L190">
        <f t="shared" si="3"/>
        <v>16676268.000000002</v>
      </c>
    </row>
    <row r="191" spans="1:12" x14ac:dyDescent="0.25">
      <c r="A191" t="s">
        <v>79</v>
      </c>
      <c r="B191" t="s">
        <v>80</v>
      </c>
      <c r="C191" t="s">
        <v>81</v>
      </c>
      <c r="D191" s="1">
        <v>43917</v>
      </c>
      <c r="E191" s="6" t="s">
        <v>104</v>
      </c>
      <c r="F191" s="3">
        <v>3.75</v>
      </c>
      <c r="G191" s="1">
        <v>43881</v>
      </c>
      <c r="H191" s="1">
        <v>44004</v>
      </c>
      <c r="I191">
        <v>123</v>
      </c>
      <c r="J191" t="s">
        <v>28</v>
      </c>
      <c r="K191">
        <v>24640000</v>
      </c>
      <c r="L191">
        <f t="shared" si="3"/>
        <v>24733632</v>
      </c>
    </row>
    <row r="192" spans="1:12" x14ac:dyDescent="0.25">
      <c r="A192" t="s">
        <v>68</v>
      </c>
      <c r="B192" t="s">
        <v>70</v>
      </c>
      <c r="C192" t="s">
        <v>71</v>
      </c>
      <c r="D192" s="1">
        <v>43917</v>
      </c>
      <c r="E192" s="6" t="s">
        <v>120</v>
      </c>
      <c r="F192" s="3">
        <v>4.1500000000000004</v>
      </c>
      <c r="G192" s="1">
        <v>43844</v>
      </c>
      <c r="H192" s="1">
        <v>44210</v>
      </c>
      <c r="I192">
        <v>366</v>
      </c>
      <c r="J192" t="s">
        <v>28</v>
      </c>
      <c r="K192">
        <v>24590000</v>
      </c>
      <c r="L192">
        <f t="shared" si="3"/>
        <v>24818687.000000004</v>
      </c>
    </row>
    <row r="193" spans="1:12" x14ac:dyDescent="0.25">
      <c r="A193" t="s">
        <v>84</v>
      </c>
      <c r="B193" t="s">
        <v>85</v>
      </c>
      <c r="C193" t="s">
        <v>86</v>
      </c>
      <c r="D193" s="1">
        <v>43917</v>
      </c>
      <c r="E193" s="6" t="s">
        <v>83</v>
      </c>
      <c r="F193" s="3">
        <v>3.7</v>
      </c>
      <c r="G193" s="1">
        <v>43893</v>
      </c>
      <c r="H193" s="1">
        <v>44014</v>
      </c>
      <c r="I193">
        <v>121</v>
      </c>
      <c r="J193" t="s">
        <v>28</v>
      </c>
      <c r="K193">
        <v>32310000</v>
      </c>
      <c r="L193">
        <f t="shared" si="3"/>
        <v>32390775</v>
      </c>
    </row>
    <row r="194" spans="1:12" x14ac:dyDescent="0.25">
      <c r="A194" t="s">
        <v>117</v>
      </c>
      <c r="B194" t="s">
        <v>118</v>
      </c>
      <c r="C194" t="s">
        <v>119</v>
      </c>
      <c r="D194" s="1">
        <v>43917</v>
      </c>
      <c r="E194" s="6">
        <v>1</v>
      </c>
      <c r="F194" s="3">
        <v>4.2</v>
      </c>
      <c r="G194" s="1">
        <v>43914</v>
      </c>
      <c r="H194" s="1">
        <v>44280</v>
      </c>
      <c r="I194">
        <v>366</v>
      </c>
      <c r="J194" t="s">
        <v>28</v>
      </c>
      <c r="K194">
        <v>32780000</v>
      </c>
      <c r="L194">
        <f t="shared" ref="L194" si="4">E194*K194</f>
        <v>32780000</v>
      </c>
    </row>
    <row r="195" spans="1:12" x14ac:dyDescent="0.25">
      <c r="A195" t="s">
        <v>35</v>
      </c>
      <c r="B195" t="s">
        <v>47</v>
      </c>
      <c r="C195" t="s">
        <v>48</v>
      </c>
      <c r="D195" s="1">
        <v>43924</v>
      </c>
      <c r="E195" s="6" t="s">
        <v>129</v>
      </c>
      <c r="F195" s="3">
        <v>3.85</v>
      </c>
      <c r="G195" s="1">
        <v>43802</v>
      </c>
      <c r="H195" s="1">
        <v>43927</v>
      </c>
      <c r="I195">
        <v>125</v>
      </c>
      <c r="J195" t="s">
        <v>28</v>
      </c>
      <c r="K195">
        <v>24290000</v>
      </c>
      <c r="L195">
        <f t="shared" ref="L195:L205" si="5">E195*K195</f>
        <v>24605769.999999996</v>
      </c>
    </row>
    <row r="196" spans="1:12" x14ac:dyDescent="0.25">
      <c r="A196" t="s">
        <v>38</v>
      </c>
      <c r="B196" t="s">
        <v>49</v>
      </c>
      <c r="C196" t="s">
        <v>50</v>
      </c>
      <c r="D196" s="1">
        <v>43924</v>
      </c>
      <c r="E196" s="6" t="s">
        <v>99</v>
      </c>
      <c r="F196" s="3">
        <v>3.9</v>
      </c>
      <c r="G196" s="1">
        <v>43816</v>
      </c>
      <c r="H196" s="1">
        <v>43937</v>
      </c>
      <c r="I196">
        <v>121</v>
      </c>
      <c r="J196" t="s">
        <v>28</v>
      </c>
      <c r="K196">
        <v>8820000</v>
      </c>
      <c r="L196">
        <f t="shared" si="5"/>
        <v>8923194</v>
      </c>
    </row>
    <row r="197" spans="1:12" x14ac:dyDescent="0.25">
      <c r="A197" t="s">
        <v>42</v>
      </c>
      <c r="B197" t="s">
        <v>51</v>
      </c>
      <c r="C197" t="s">
        <v>52</v>
      </c>
      <c r="D197" s="1">
        <v>43924</v>
      </c>
      <c r="E197" s="6" t="s">
        <v>124</v>
      </c>
      <c r="F197" s="3">
        <v>3.9</v>
      </c>
      <c r="G197" s="1">
        <v>43823</v>
      </c>
      <c r="H197" s="1">
        <v>43948</v>
      </c>
      <c r="I197">
        <v>125</v>
      </c>
      <c r="J197" t="s">
        <v>28</v>
      </c>
      <c r="K197">
        <v>4320000</v>
      </c>
      <c r="L197">
        <f t="shared" si="5"/>
        <v>4367088</v>
      </c>
    </row>
    <row r="198" spans="1:12" x14ac:dyDescent="0.25">
      <c r="A198" t="s">
        <v>66</v>
      </c>
      <c r="B198" t="s">
        <v>69</v>
      </c>
      <c r="C198" t="s">
        <v>67</v>
      </c>
      <c r="D198" s="1">
        <v>43924</v>
      </c>
      <c r="E198" s="6" t="s">
        <v>130</v>
      </c>
      <c r="F198" s="3">
        <v>3.8</v>
      </c>
      <c r="G198" s="1">
        <v>43844</v>
      </c>
      <c r="H198" s="1">
        <v>43965</v>
      </c>
      <c r="I198">
        <v>121</v>
      </c>
      <c r="J198" t="s">
        <v>28</v>
      </c>
      <c r="K198">
        <v>14120000</v>
      </c>
      <c r="L198">
        <f t="shared" si="5"/>
        <v>14238608</v>
      </c>
    </row>
    <row r="199" spans="1:12" x14ac:dyDescent="0.25">
      <c r="A199" t="s">
        <v>72</v>
      </c>
      <c r="B199" t="s">
        <v>73</v>
      </c>
      <c r="C199" t="s">
        <v>74</v>
      </c>
      <c r="D199" s="1">
        <v>43924</v>
      </c>
      <c r="E199" s="6" t="s">
        <v>131</v>
      </c>
      <c r="F199" s="3">
        <v>3.75</v>
      </c>
      <c r="G199" s="1">
        <v>43851</v>
      </c>
      <c r="H199" s="1">
        <v>43976</v>
      </c>
      <c r="I199">
        <v>125</v>
      </c>
      <c r="J199" t="s">
        <v>28</v>
      </c>
      <c r="K199">
        <v>15840000</v>
      </c>
      <c r="L199">
        <f t="shared" si="5"/>
        <v>15960384</v>
      </c>
    </row>
    <row r="200" spans="1:12" x14ac:dyDescent="0.25">
      <c r="A200" t="s">
        <v>75</v>
      </c>
      <c r="B200" t="s">
        <v>76</v>
      </c>
      <c r="C200" t="s">
        <v>77</v>
      </c>
      <c r="D200" s="1">
        <v>43924</v>
      </c>
      <c r="E200" s="6" t="s">
        <v>108</v>
      </c>
      <c r="F200" s="3">
        <v>3.75</v>
      </c>
      <c r="G200" s="1">
        <v>43867</v>
      </c>
      <c r="H200" s="1">
        <v>43990</v>
      </c>
      <c r="I200">
        <v>123</v>
      </c>
      <c r="J200" t="s">
        <v>28</v>
      </c>
      <c r="K200">
        <v>21540000</v>
      </c>
      <c r="L200">
        <f t="shared" si="5"/>
        <v>21669240</v>
      </c>
    </row>
    <row r="201" spans="1:12" x14ac:dyDescent="0.25">
      <c r="A201" t="s">
        <v>57</v>
      </c>
      <c r="B201" t="s">
        <v>14</v>
      </c>
      <c r="C201" t="s">
        <v>15</v>
      </c>
      <c r="D201" s="1">
        <v>43924</v>
      </c>
      <c r="E201" s="7" t="s">
        <v>133</v>
      </c>
      <c r="F201" s="3">
        <v>4.08</v>
      </c>
      <c r="G201" s="1">
        <v>43874</v>
      </c>
      <c r="H201" s="1">
        <v>44056</v>
      </c>
      <c r="I201">
        <v>182</v>
      </c>
      <c r="J201" t="s">
        <v>31</v>
      </c>
      <c r="K201">
        <v>16590000</v>
      </c>
      <c r="L201">
        <f t="shared" si="5"/>
        <v>16682904</v>
      </c>
    </row>
    <row r="202" spans="1:12" x14ac:dyDescent="0.25">
      <c r="A202" t="s">
        <v>79</v>
      </c>
      <c r="B202" t="s">
        <v>80</v>
      </c>
      <c r="C202" t="s">
        <v>81</v>
      </c>
      <c r="D202" s="1">
        <v>43924</v>
      </c>
      <c r="E202" s="6" t="s">
        <v>113</v>
      </c>
      <c r="F202" s="3">
        <v>3.75</v>
      </c>
      <c r="G202" s="1">
        <v>43881</v>
      </c>
      <c r="H202" s="1">
        <v>44004</v>
      </c>
      <c r="I202">
        <v>123</v>
      </c>
      <c r="J202" t="s">
        <v>28</v>
      </c>
      <c r="K202">
        <v>24640000</v>
      </c>
      <c r="L202">
        <f t="shared" si="5"/>
        <v>24750880</v>
      </c>
    </row>
    <row r="203" spans="1:12" x14ac:dyDescent="0.25">
      <c r="A203" t="s">
        <v>68</v>
      </c>
      <c r="B203" t="s">
        <v>70</v>
      </c>
      <c r="C203" t="s">
        <v>71</v>
      </c>
      <c r="D203" s="1">
        <v>43924</v>
      </c>
      <c r="E203" s="6" t="s">
        <v>127</v>
      </c>
      <c r="F203" s="3">
        <v>4.1500000000000004</v>
      </c>
      <c r="G203" s="1">
        <v>43844</v>
      </c>
      <c r="H203" s="1">
        <v>44210</v>
      </c>
      <c r="I203">
        <v>366</v>
      </c>
      <c r="J203" t="s">
        <v>28</v>
      </c>
      <c r="K203">
        <v>24590000</v>
      </c>
      <c r="L203">
        <f t="shared" si="5"/>
        <v>24848195</v>
      </c>
    </row>
    <row r="204" spans="1:12" x14ac:dyDescent="0.25">
      <c r="A204" t="s">
        <v>84</v>
      </c>
      <c r="B204" t="s">
        <v>85</v>
      </c>
      <c r="C204" t="s">
        <v>86</v>
      </c>
      <c r="D204" s="1">
        <v>43924</v>
      </c>
      <c r="E204" s="6" t="s">
        <v>132</v>
      </c>
      <c r="F204" s="3">
        <v>3.7</v>
      </c>
      <c r="G204" s="1">
        <v>43893</v>
      </c>
      <c r="H204" s="1">
        <v>44014</v>
      </c>
      <c r="I204">
        <v>121</v>
      </c>
      <c r="J204" t="s">
        <v>28</v>
      </c>
      <c r="K204">
        <v>32310000</v>
      </c>
      <c r="L204">
        <f t="shared" si="5"/>
        <v>32413392.000000004</v>
      </c>
    </row>
    <row r="205" spans="1:12" x14ac:dyDescent="0.25">
      <c r="A205" t="s">
        <v>117</v>
      </c>
      <c r="B205" t="s">
        <v>118</v>
      </c>
      <c r="C205" t="s">
        <v>119</v>
      </c>
      <c r="D205" s="1">
        <v>43924</v>
      </c>
      <c r="E205" s="6" t="s">
        <v>128</v>
      </c>
      <c r="F205" s="3">
        <v>4.2</v>
      </c>
      <c r="G205" s="1">
        <v>43914</v>
      </c>
      <c r="H205" s="1">
        <v>44280</v>
      </c>
      <c r="I205">
        <v>366</v>
      </c>
      <c r="J205" t="s">
        <v>28</v>
      </c>
      <c r="K205">
        <v>32780000</v>
      </c>
      <c r="L205">
        <f t="shared" si="5"/>
        <v>32789834</v>
      </c>
    </row>
    <row r="206" spans="1:12" x14ac:dyDescent="0.25">
      <c r="A206" t="s">
        <v>38</v>
      </c>
      <c r="B206" t="s">
        <v>49</v>
      </c>
      <c r="C206" t="s">
        <v>50</v>
      </c>
      <c r="D206" s="1">
        <v>43931</v>
      </c>
      <c r="E206" s="6" t="s">
        <v>110</v>
      </c>
      <c r="F206" s="3">
        <v>3.9</v>
      </c>
      <c r="G206" s="1">
        <v>43816</v>
      </c>
      <c r="H206" s="1">
        <v>43937</v>
      </c>
      <c r="I206">
        <v>121</v>
      </c>
      <c r="J206" t="s">
        <v>28</v>
      </c>
      <c r="K206">
        <v>8820000</v>
      </c>
      <c r="L206">
        <f t="shared" ref="L206:L215" si="6">E206*K206</f>
        <v>8929368</v>
      </c>
    </row>
    <row r="207" spans="1:12" x14ac:dyDescent="0.25">
      <c r="A207" t="s">
        <v>42</v>
      </c>
      <c r="B207" t="s">
        <v>51</v>
      </c>
      <c r="C207" t="s">
        <v>52</v>
      </c>
      <c r="D207" s="1">
        <v>43931</v>
      </c>
      <c r="E207" s="6" t="s">
        <v>99</v>
      </c>
      <c r="F207" s="3">
        <v>3.9</v>
      </c>
      <c r="G207" s="1">
        <v>43823</v>
      </c>
      <c r="H207" s="1">
        <v>43948</v>
      </c>
      <c r="I207">
        <v>125</v>
      </c>
      <c r="J207" t="s">
        <v>28</v>
      </c>
      <c r="K207">
        <v>4320000</v>
      </c>
      <c r="L207">
        <f t="shared" si="6"/>
        <v>4370544</v>
      </c>
    </row>
    <row r="208" spans="1:12" x14ac:dyDescent="0.25">
      <c r="A208" t="s">
        <v>66</v>
      </c>
      <c r="B208" t="s">
        <v>69</v>
      </c>
      <c r="C208" t="s">
        <v>67</v>
      </c>
      <c r="D208" s="1">
        <v>43931</v>
      </c>
      <c r="E208" s="6" t="s">
        <v>141</v>
      </c>
      <c r="F208" s="3">
        <v>3.8</v>
      </c>
      <c r="G208" s="1">
        <v>43844</v>
      </c>
      <c r="H208" s="1">
        <v>43965</v>
      </c>
      <c r="I208">
        <v>121</v>
      </c>
      <c r="J208" t="s">
        <v>28</v>
      </c>
      <c r="K208">
        <v>14120000</v>
      </c>
      <c r="L208">
        <f t="shared" si="6"/>
        <v>14249904.000000002</v>
      </c>
    </row>
    <row r="209" spans="1:12" x14ac:dyDescent="0.25">
      <c r="A209" t="s">
        <v>72</v>
      </c>
      <c r="B209" t="s">
        <v>73</v>
      </c>
      <c r="C209" t="s">
        <v>74</v>
      </c>
      <c r="D209" s="1">
        <v>43931</v>
      </c>
      <c r="E209" s="6" t="s">
        <v>142</v>
      </c>
      <c r="F209" s="3">
        <v>3.75</v>
      </c>
      <c r="G209" s="1">
        <v>43851</v>
      </c>
      <c r="H209" s="1">
        <v>43976</v>
      </c>
      <c r="I209">
        <v>125</v>
      </c>
      <c r="J209" t="s">
        <v>28</v>
      </c>
      <c r="K209">
        <v>15840000</v>
      </c>
      <c r="L209">
        <f t="shared" si="6"/>
        <v>15971472</v>
      </c>
    </row>
    <row r="210" spans="1:12" x14ac:dyDescent="0.25">
      <c r="A210" t="s">
        <v>75</v>
      </c>
      <c r="B210" t="s">
        <v>76</v>
      </c>
      <c r="C210" t="s">
        <v>77</v>
      </c>
      <c r="D210" s="1">
        <v>43931</v>
      </c>
      <c r="E210" s="6" t="s">
        <v>143</v>
      </c>
      <c r="F210" s="3">
        <v>3.75</v>
      </c>
      <c r="G210" s="1">
        <v>43867</v>
      </c>
      <c r="H210" s="1">
        <v>43990</v>
      </c>
      <c r="I210">
        <v>123</v>
      </c>
      <c r="J210" t="s">
        <v>28</v>
      </c>
      <c r="K210">
        <v>21540000</v>
      </c>
      <c r="L210">
        <f t="shared" si="6"/>
        <v>21684318</v>
      </c>
    </row>
    <row r="211" spans="1:12" x14ac:dyDescent="0.25">
      <c r="A211" t="s">
        <v>57</v>
      </c>
      <c r="B211" t="s">
        <v>14</v>
      </c>
      <c r="C211" t="s">
        <v>15</v>
      </c>
      <c r="D211" s="1">
        <v>43931</v>
      </c>
      <c r="E211" s="6" t="s">
        <v>137</v>
      </c>
      <c r="F211" s="3">
        <v>4.08</v>
      </c>
      <c r="G211" s="1">
        <v>43874</v>
      </c>
      <c r="H211" s="1">
        <v>44056</v>
      </c>
      <c r="I211">
        <v>182</v>
      </c>
      <c r="J211" t="s">
        <v>31</v>
      </c>
      <c r="K211">
        <v>16590000</v>
      </c>
      <c r="L211">
        <f t="shared" si="6"/>
        <v>16711107.000000002</v>
      </c>
    </row>
    <row r="212" spans="1:12" x14ac:dyDescent="0.25">
      <c r="A212" t="s">
        <v>79</v>
      </c>
      <c r="B212" t="s">
        <v>80</v>
      </c>
      <c r="C212" t="s">
        <v>81</v>
      </c>
      <c r="D212" s="1">
        <v>43931</v>
      </c>
      <c r="E212" s="6" t="s">
        <v>121</v>
      </c>
      <c r="F212" s="3">
        <v>3.75</v>
      </c>
      <c r="G212" s="1">
        <v>43881</v>
      </c>
      <c r="H212" s="1">
        <v>44004</v>
      </c>
      <c r="I212">
        <v>123</v>
      </c>
      <c r="J212" t="s">
        <v>28</v>
      </c>
      <c r="K212">
        <v>24640000</v>
      </c>
      <c r="L212">
        <f t="shared" si="6"/>
        <v>24768128.000000004</v>
      </c>
    </row>
    <row r="213" spans="1:12" x14ac:dyDescent="0.25">
      <c r="A213" t="s">
        <v>68</v>
      </c>
      <c r="B213" t="s">
        <v>70</v>
      </c>
      <c r="C213" t="s">
        <v>71</v>
      </c>
      <c r="D213" s="1">
        <v>43931</v>
      </c>
      <c r="E213" s="6" t="s">
        <v>138</v>
      </c>
      <c r="F213" s="3">
        <v>4.1500000000000004</v>
      </c>
      <c r="G213" s="1">
        <v>43844</v>
      </c>
      <c r="H213" s="1">
        <v>44210</v>
      </c>
      <c r="I213">
        <v>366</v>
      </c>
      <c r="J213" t="s">
        <v>28</v>
      </c>
      <c r="K213">
        <v>24590000</v>
      </c>
      <c r="L213">
        <f t="shared" si="6"/>
        <v>24875244</v>
      </c>
    </row>
    <row r="214" spans="1:12" x14ac:dyDescent="0.25">
      <c r="A214" t="s">
        <v>84</v>
      </c>
      <c r="B214" t="s">
        <v>85</v>
      </c>
      <c r="C214" t="s">
        <v>86</v>
      </c>
      <c r="D214" s="1">
        <v>43931</v>
      </c>
      <c r="E214" s="6" t="s">
        <v>144</v>
      </c>
      <c r="F214" s="3">
        <v>3.7</v>
      </c>
      <c r="G214" s="1">
        <v>43893</v>
      </c>
      <c r="H214" s="1">
        <v>44014</v>
      </c>
      <c r="I214">
        <v>121</v>
      </c>
      <c r="J214" t="s">
        <v>28</v>
      </c>
      <c r="K214">
        <v>32310000</v>
      </c>
      <c r="L214">
        <f t="shared" si="6"/>
        <v>32439240</v>
      </c>
    </row>
    <row r="215" spans="1:12" x14ac:dyDescent="0.25">
      <c r="A215" t="s">
        <v>117</v>
      </c>
      <c r="B215" t="s">
        <v>118</v>
      </c>
      <c r="C215" t="s">
        <v>119</v>
      </c>
      <c r="D215" s="1">
        <v>43931</v>
      </c>
      <c r="E215" s="6" t="s">
        <v>139</v>
      </c>
      <c r="F215" s="3">
        <v>4.2</v>
      </c>
      <c r="G215" s="1">
        <v>43914</v>
      </c>
      <c r="H215" s="1">
        <v>44280</v>
      </c>
      <c r="I215">
        <v>366</v>
      </c>
      <c r="J215" t="s">
        <v>28</v>
      </c>
      <c r="K215">
        <v>32780000</v>
      </c>
      <c r="L215">
        <f t="shared" si="6"/>
        <v>32802945.999999996</v>
      </c>
    </row>
    <row r="216" spans="1:12" x14ac:dyDescent="0.25">
      <c r="A216" t="s">
        <v>134</v>
      </c>
      <c r="B216" t="s">
        <v>136</v>
      </c>
      <c r="C216" t="s">
        <v>135</v>
      </c>
      <c r="D216" s="1">
        <v>43931</v>
      </c>
      <c r="E216" s="6" t="s">
        <v>140</v>
      </c>
      <c r="F216" s="3">
        <v>4.2</v>
      </c>
      <c r="G216" s="1">
        <v>43928</v>
      </c>
      <c r="H216" s="1">
        <v>44294</v>
      </c>
      <c r="I216">
        <v>366</v>
      </c>
      <c r="J216" t="s">
        <v>28</v>
      </c>
      <c r="K216">
        <v>18100000</v>
      </c>
      <c r="L216">
        <f t="shared" ref="L216:L225" si="7">E216*K216</f>
        <v>18100000</v>
      </c>
    </row>
    <row r="217" spans="1:12" x14ac:dyDescent="0.25">
      <c r="A217" t="s">
        <v>42</v>
      </c>
      <c r="B217" t="s">
        <v>51</v>
      </c>
      <c r="C217" t="s">
        <v>52</v>
      </c>
      <c r="D217" s="1">
        <v>43938</v>
      </c>
      <c r="E217" s="6" t="s">
        <v>110</v>
      </c>
      <c r="F217" s="3">
        <v>3.9</v>
      </c>
      <c r="G217" s="1">
        <v>43823</v>
      </c>
      <c r="H217" s="1">
        <v>43948</v>
      </c>
      <c r="I217">
        <v>125</v>
      </c>
      <c r="J217" t="s">
        <v>28</v>
      </c>
      <c r="K217">
        <v>4320000</v>
      </c>
      <c r="L217">
        <f t="shared" si="7"/>
        <v>4373568</v>
      </c>
    </row>
    <row r="218" spans="1:12" x14ac:dyDescent="0.25">
      <c r="A218" t="s">
        <v>66</v>
      </c>
      <c r="B218" t="s">
        <v>69</v>
      </c>
      <c r="C218" t="s">
        <v>67</v>
      </c>
      <c r="D218" s="1">
        <v>43938</v>
      </c>
      <c r="E218" s="6" t="s">
        <v>156</v>
      </c>
      <c r="F218" s="3">
        <v>3.8</v>
      </c>
      <c r="G218" s="1">
        <v>43844</v>
      </c>
      <c r="H218" s="1">
        <v>43965</v>
      </c>
      <c r="I218">
        <v>121</v>
      </c>
      <c r="J218" t="s">
        <v>28</v>
      </c>
      <c r="K218">
        <v>14120000</v>
      </c>
      <c r="L218">
        <f t="shared" si="7"/>
        <v>14259788</v>
      </c>
    </row>
    <row r="219" spans="1:12" x14ac:dyDescent="0.25">
      <c r="A219" t="s">
        <v>72</v>
      </c>
      <c r="B219" t="s">
        <v>73</v>
      </c>
      <c r="C219" t="s">
        <v>74</v>
      </c>
      <c r="D219" s="1">
        <v>43938</v>
      </c>
      <c r="E219" s="6" t="s">
        <v>157</v>
      </c>
      <c r="F219" s="3">
        <v>3.75</v>
      </c>
      <c r="G219" s="1">
        <v>43851</v>
      </c>
      <c r="H219" s="1">
        <v>43976</v>
      </c>
      <c r="I219">
        <v>125</v>
      </c>
      <c r="J219" t="s">
        <v>28</v>
      </c>
      <c r="K219">
        <v>15840000</v>
      </c>
      <c r="L219">
        <f t="shared" si="7"/>
        <v>15982559.999999998</v>
      </c>
    </row>
    <row r="220" spans="1:12" x14ac:dyDescent="0.25">
      <c r="A220" t="s">
        <v>75</v>
      </c>
      <c r="B220" t="s">
        <v>76</v>
      </c>
      <c r="C220" t="s">
        <v>77</v>
      </c>
      <c r="D220" s="1">
        <v>43938</v>
      </c>
      <c r="E220" s="6" t="s">
        <v>158</v>
      </c>
      <c r="F220" s="3">
        <v>3.75</v>
      </c>
      <c r="G220" s="1">
        <v>43867</v>
      </c>
      <c r="H220" s="1">
        <v>43990</v>
      </c>
      <c r="I220">
        <v>123</v>
      </c>
      <c r="J220" t="s">
        <v>28</v>
      </c>
      <c r="K220">
        <v>21540000</v>
      </c>
      <c r="L220">
        <f t="shared" si="7"/>
        <v>21699396</v>
      </c>
    </row>
    <row r="221" spans="1:12" x14ac:dyDescent="0.25">
      <c r="A221" t="s">
        <v>57</v>
      </c>
      <c r="B221" t="s">
        <v>14</v>
      </c>
      <c r="C221" t="s">
        <v>15</v>
      </c>
      <c r="D221" s="1">
        <v>43938</v>
      </c>
      <c r="E221" s="6" t="s">
        <v>142</v>
      </c>
      <c r="F221" s="3">
        <v>4.08</v>
      </c>
      <c r="G221" s="1">
        <v>43874</v>
      </c>
      <c r="H221" s="1">
        <v>44056</v>
      </c>
      <c r="I221">
        <v>182</v>
      </c>
      <c r="J221" t="s">
        <v>31</v>
      </c>
      <c r="K221">
        <v>16590000</v>
      </c>
      <c r="L221">
        <f t="shared" si="7"/>
        <v>16727697</v>
      </c>
    </row>
    <row r="222" spans="1:12" x14ac:dyDescent="0.25">
      <c r="A222" t="s">
        <v>79</v>
      </c>
      <c r="B222" t="s">
        <v>80</v>
      </c>
      <c r="C222" t="s">
        <v>81</v>
      </c>
      <c r="D222" s="1">
        <v>43938</v>
      </c>
      <c r="E222" s="6" t="s">
        <v>108</v>
      </c>
      <c r="F222" s="3">
        <v>3.75</v>
      </c>
      <c r="G222" s="1">
        <v>43881</v>
      </c>
      <c r="H222" s="1">
        <v>44004</v>
      </c>
      <c r="I222">
        <v>123</v>
      </c>
      <c r="J222" t="s">
        <v>28</v>
      </c>
      <c r="K222">
        <v>24640000</v>
      </c>
      <c r="L222">
        <f t="shared" si="7"/>
        <v>24787840</v>
      </c>
    </row>
    <row r="223" spans="1:12" x14ac:dyDescent="0.25">
      <c r="A223" t="s">
        <v>68</v>
      </c>
      <c r="B223" t="s">
        <v>70</v>
      </c>
      <c r="C223" t="s">
        <v>71</v>
      </c>
      <c r="D223" s="1">
        <v>43938</v>
      </c>
      <c r="E223" s="6" t="s">
        <v>87</v>
      </c>
      <c r="F223" s="3">
        <v>4.1500000000000004</v>
      </c>
      <c r="G223" s="1">
        <v>43844</v>
      </c>
      <c r="H223" s="1">
        <v>44210</v>
      </c>
      <c r="I223">
        <v>366</v>
      </c>
      <c r="J223" t="s">
        <v>28</v>
      </c>
      <c r="K223">
        <v>24590000</v>
      </c>
      <c r="L223">
        <f t="shared" si="7"/>
        <v>24904751.999999996</v>
      </c>
    </row>
    <row r="224" spans="1:12" x14ac:dyDescent="0.25">
      <c r="A224" t="s">
        <v>84</v>
      </c>
      <c r="B224" t="s">
        <v>85</v>
      </c>
      <c r="C224" t="s">
        <v>86</v>
      </c>
      <c r="D224" s="1">
        <v>43938</v>
      </c>
      <c r="E224" s="6" t="s">
        <v>92</v>
      </c>
      <c r="F224" s="3">
        <v>3.7</v>
      </c>
      <c r="G224" s="1">
        <v>43893</v>
      </c>
      <c r="H224" s="1">
        <v>44014</v>
      </c>
      <c r="I224">
        <v>121</v>
      </c>
      <c r="J224" t="s">
        <v>28</v>
      </c>
      <c r="K224">
        <v>32310000</v>
      </c>
      <c r="L224">
        <f t="shared" si="7"/>
        <v>32461856.999999996</v>
      </c>
    </row>
    <row r="225" spans="1:12" x14ac:dyDescent="0.25">
      <c r="A225" t="s">
        <v>117</v>
      </c>
      <c r="B225" t="s">
        <v>118</v>
      </c>
      <c r="C225" t="s">
        <v>119</v>
      </c>
      <c r="D225" s="1">
        <v>43938</v>
      </c>
      <c r="E225" s="6" t="s">
        <v>154</v>
      </c>
      <c r="F225" s="3">
        <v>4.2</v>
      </c>
      <c r="G225" s="1">
        <v>43914</v>
      </c>
      <c r="H225" s="1">
        <v>44280</v>
      </c>
      <c r="I225">
        <v>366</v>
      </c>
      <c r="J225" t="s">
        <v>28</v>
      </c>
      <c r="K225">
        <v>32780000</v>
      </c>
      <c r="L225">
        <f t="shared" si="7"/>
        <v>32825892.000000004</v>
      </c>
    </row>
    <row r="226" spans="1:12" x14ac:dyDescent="0.25">
      <c r="A226" t="s">
        <v>134</v>
      </c>
      <c r="B226" t="s">
        <v>136</v>
      </c>
      <c r="C226" t="s">
        <v>135</v>
      </c>
      <c r="D226" s="1">
        <v>43938</v>
      </c>
      <c r="E226" s="6" t="s">
        <v>155</v>
      </c>
      <c r="F226" s="3">
        <v>4.2</v>
      </c>
      <c r="G226" s="1">
        <v>43928</v>
      </c>
      <c r="H226" s="1">
        <v>44294</v>
      </c>
      <c r="I226">
        <v>366</v>
      </c>
      <c r="J226" t="s">
        <v>28</v>
      </c>
      <c r="K226">
        <v>18100000</v>
      </c>
      <c r="L226">
        <f t="shared" ref="L226:L238" si="8">E226*K226</f>
        <v>18103620</v>
      </c>
    </row>
    <row r="227" spans="1:12" x14ac:dyDescent="0.25">
      <c r="A227" t="s">
        <v>145</v>
      </c>
      <c r="B227" t="s">
        <v>146</v>
      </c>
      <c r="C227" t="s">
        <v>147</v>
      </c>
      <c r="D227" s="1">
        <v>43938</v>
      </c>
      <c r="E227" s="6" t="s">
        <v>95</v>
      </c>
      <c r="F227" s="3">
        <v>4.2</v>
      </c>
      <c r="G227" s="1">
        <v>43934</v>
      </c>
      <c r="H227" s="1">
        <v>44047</v>
      </c>
      <c r="I227">
        <v>113</v>
      </c>
      <c r="J227" t="s">
        <v>28</v>
      </c>
      <c r="K227">
        <v>23320000</v>
      </c>
      <c r="L227">
        <f t="shared" si="8"/>
        <v>23329328</v>
      </c>
    </row>
    <row r="228" spans="1:12" x14ac:dyDescent="0.25">
      <c r="A228" t="s">
        <v>148</v>
      </c>
      <c r="B228" t="s">
        <v>149</v>
      </c>
      <c r="C228" t="s">
        <v>150</v>
      </c>
      <c r="D228" s="1">
        <v>43938</v>
      </c>
      <c r="E228" s="6" t="s">
        <v>95</v>
      </c>
      <c r="F228" s="3">
        <v>4.25</v>
      </c>
      <c r="G228" s="1">
        <v>43934</v>
      </c>
      <c r="H228" s="1">
        <v>44099</v>
      </c>
      <c r="I228">
        <v>165</v>
      </c>
      <c r="J228" t="s">
        <v>28</v>
      </c>
      <c r="K228">
        <v>21110000</v>
      </c>
      <c r="L228">
        <f t="shared" si="8"/>
        <v>21118444</v>
      </c>
    </row>
    <row r="229" spans="1:12" x14ac:dyDescent="0.25">
      <c r="A229" t="s">
        <v>151</v>
      </c>
      <c r="B229" t="s">
        <v>152</v>
      </c>
      <c r="C229" t="s">
        <v>153</v>
      </c>
      <c r="D229" s="1">
        <v>43938</v>
      </c>
      <c r="E229" s="6" t="s">
        <v>95</v>
      </c>
      <c r="F229" s="3">
        <v>4.3</v>
      </c>
      <c r="G229" s="1">
        <v>43934</v>
      </c>
      <c r="H229" s="1">
        <v>44187</v>
      </c>
      <c r="I229">
        <v>253</v>
      </c>
      <c r="J229" t="s">
        <v>28</v>
      </c>
      <c r="K229">
        <v>50810000</v>
      </c>
      <c r="L229">
        <f t="shared" si="8"/>
        <v>50830324</v>
      </c>
    </row>
    <row r="230" spans="1:12" x14ac:dyDescent="0.25">
      <c r="A230" t="s">
        <v>42</v>
      </c>
      <c r="B230" t="s">
        <v>51</v>
      </c>
      <c r="C230" t="s">
        <v>52</v>
      </c>
      <c r="D230" s="1">
        <v>43945</v>
      </c>
      <c r="E230" s="6" t="s">
        <v>122</v>
      </c>
      <c r="F230" s="3">
        <v>3.9</v>
      </c>
      <c r="G230" s="1">
        <v>43823</v>
      </c>
      <c r="H230" s="1">
        <v>43948</v>
      </c>
      <c r="I230">
        <v>125</v>
      </c>
      <c r="J230" t="s">
        <v>28</v>
      </c>
      <c r="K230">
        <v>4320000</v>
      </c>
      <c r="L230">
        <f t="shared" si="8"/>
        <v>4376591.9999999991</v>
      </c>
    </row>
    <row r="231" spans="1:12" x14ac:dyDescent="0.25">
      <c r="A231" t="s">
        <v>66</v>
      </c>
      <c r="B231" t="s">
        <v>69</v>
      </c>
      <c r="C231" t="s">
        <v>67</v>
      </c>
      <c r="D231" s="1">
        <v>43945</v>
      </c>
      <c r="E231" s="6" t="s">
        <v>170</v>
      </c>
      <c r="F231" s="3">
        <v>3.8</v>
      </c>
      <c r="G231" s="1">
        <v>43844</v>
      </c>
      <c r="H231" s="1">
        <v>43965</v>
      </c>
      <c r="I231">
        <v>121</v>
      </c>
      <c r="J231" t="s">
        <v>28</v>
      </c>
      <c r="K231">
        <v>14120000</v>
      </c>
      <c r="L231">
        <f t="shared" si="8"/>
        <v>14269672</v>
      </c>
    </row>
    <row r="232" spans="1:12" x14ac:dyDescent="0.25">
      <c r="A232" t="s">
        <v>72</v>
      </c>
      <c r="B232" t="s">
        <v>73</v>
      </c>
      <c r="C232" t="s">
        <v>74</v>
      </c>
      <c r="D232" s="1">
        <v>43945</v>
      </c>
      <c r="E232" s="6" t="s">
        <v>171</v>
      </c>
      <c r="F232" s="3">
        <v>3.75</v>
      </c>
      <c r="G232" s="1">
        <v>43851</v>
      </c>
      <c r="H232" s="1">
        <v>43976</v>
      </c>
      <c r="I232">
        <v>125</v>
      </c>
      <c r="J232" t="s">
        <v>28</v>
      </c>
      <c r="K232">
        <v>15840000</v>
      </c>
      <c r="L232">
        <f t="shared" si="8"/>
        <v>15995232</v>
      </c>
    </row>
    <row r="233" spans="1:12" x14ac:dyDescent="0.25">
      <c r="A233" t="s">
        <v>75</v>
      </c>
      <c r="B233" t="s">
        <v>76</v>
      </c>
      <c r="C233" t="s">
        <v>77</v>
      </c>
      <c r="D233" s="1">
        <v>43945</v>
      </c>
      <c r="E233" s="6" t="s">
        <v>172</v>
      </c>
      <c r="F233" s="3">
        <v>3.75</v>
      </c>
      <c r="G233" s="1">
        <v>43867</v>
      </c>
      <c r="H233" s="1">
        <v>43990</v>
      </c>
      <c r="I233">
        <v>123</v>
      </c>
      <c r="J233" t="s">
        <v>28</v>
      </c>
      <c r="K233">
        <v>21540000</v>
      </c>
      <c r="L233">
        <f t="shared" si="8"/>
        <v>21714474</v>
      </c>
    </row>
    <row r="234" spans="1:12" x14ac:dyDescent="0.25">
      <c r="A234" t="s">
        <v>57</v>
      </c>
      <c r="B234" t="s">
        <v>14</v>
      </c>
      <c r="C234" t="s">
        <v>15</v>
      </c>
      <c r="D234" s="1">
        <v>43945</v>
      </c>
      <c r="E234" s="6" t="s">
        <v>169</v>
      </c>
      <c r="F234" s="3">
        <v>4.08</v>
      </c>
      <c r="G234" s="1">
        <v>43874</v>
      </c>
      <c r="H234" s="1">
        <v>44056</v>
      </c>
      <c r="I234">
        <v>182</v>
      </c>
      <c r="J234" t="s">
        <v>31</v>
      </c>
      <c r="K234">
        <v>16590000</v>
      </c>
      <c r="L234">
        <f t="shared" si="8"/>
        <v>16731015</v>
      </c>
    </row>
    <row r="235" spans="1:12" x14ac:dyDescent="0.25">
      <c r="A235" t="s">
        <v>79</v>
      </c>
      <c r="B235" t="s">
        <v>80</v>
      </c>
      <c r="C235" t="s">
        <v>81</v>
      </c>
      <c r="D235" s="1">
        <v>43945</v>
      </c>
      <c r="E235" s="6" t="s">
        <v>143</v>
      </c>
      <c r="F235" s="3">
        <v>3.75</v>
      </c>
      <c r="G235" s="1">
        <v>43881</v>
      </c>
      <c r="H235" s="1">
        <v>44004</v>
      </c>
      <c r="I235">
        <v>123</v>
      </c>
      <c r="J235" t="s">
        <v>28</v>
      </c>
      <c r="K235">
        <v>24640000</v>
      </c>
      <c r="L235">
        <f t="shared" si="8"/>
        <v>24805088</v>
      </c>
    </row>
    <row r="236" spans="1:12" x14ac:dyDescent="0.25">
      <c r="A236" t="s">
        <v>68</v>
      </c>
      <c r="B236" t="s">
        <v>70</v>
      </c>
      <c r="C236" t="s">
        <v>71</v>
      </c>
      <c r="D236" s="1">
        <v>43945</v>
      </c>
      <c r="E236" s="6" t="s">
        <v>175</v>
      </c>
      <c r="F236" s="3">
        <v>4.1500000000000004</v>
      </c>
      <c r="G236" s="1">
        <v>43844</v>
      </c>
      <c r="H236" s="1">
        <v>44210</v>
      </c>
      <c r="I236">
        <v>366</v>
      </c>
      <c r="J236" t="s">
        <v>28</v>
      </c>
      <c r="K236">
        <v>24590000</v>
      </c>
      <c r="L236">
        <f t="shared" si="8"/>
        <v>24931801</v>
      </c>
    </row>
    <row r="237" spans="1:12" x14ac:dyDescent="0.25">
      <c r="A237" t="s">
        <v>84</v>
      </c>
      <c r="B237" t="s">
        <v>85</v>
      </c>
      <c r="C237" t="s">
        <v>86</v>
      </c>
      <c r="D237" s="1">
        <v>43945</v>
      </c>
      <c r="E237" s="6" t="s">
        <v>103</v>
      </c>
      <c r="F237" s="3">
        <v>3.7</v>
      </c>
      <c r="G237" s="1">
        <v>43893</v>
      </c>
      <c r="H237" s="1">
        <v>44014</v>
      </c>
      <c r="I237">
        <v>121</v>
      </c>
      <c r="J237" t="s">
        <v>28</v>
      </c>
      <c r="K237">
        <v>32310000</v>
      </c>
      <c r="L237">
        <f t="shared" si="8"/>
        <v>32484474.000000004</v>
      </c>
    </row>
    <row r="238" spans="1:12" x14ac:dyDescent="0.25">
      <c r="A238" t="s">
        <v>117</v>
      </c>
      <c r="B238" t="s">
        <v>118</v>
      </c>
      <c r="C238" t="s">
        <v>119</v>
      </c>
      <c r="D238" s="1">
        <v>43945</v>
      </c>
      <c r="E238" s="6" t="s">
        <v>173</v>
      </c>
      <c r="F238" s="3">
        <v>4.2</v>
      </c>
      <c r="G238" s="1">
        <v>43914</v>
      </c>
      <c r="H238" s="1">
        <v>44280</v>
      </c>
      <c r="I238">
        <v>366</v>
      </c>
      <c r="J238" t="s">
        <v>28</v>
      </c>
      <c r="K238">
        <v>32780000</v>
      </c>
      <c r="L238">
        <f t="shared" si="8"/>
        <v>32868505.999999996</v>
      </c>
    </row>
    <row r="239" spans="1:12" x14ac:dyDescent="0.25">
      <c r="A239" t="s">
        <v>134</v>
      </c>
      <c r="B239" t="s">
        <v>136</v>
      </c>
      <c r="C239" t="s">
        <v>135</v>
      </c>
      <c r="D239" s="1">
        <v>43945</v>
      </c>
      <c r="E239" s="6" t="s">
        <v>174</v>
      </c>
      <c r="F239" s="3">
        <v>4.2</v>
      </c>
      <c r="G239" s="1">
        <v>43928</v>
      </c>
      <c r="H239" s="1">
        <v>44294</v>
      </c>
      <c r="I239">
        <v>366</v>
      </c>
      <c r="J239" t="s">
        <v>28</v>
      </c>
      <c r="K239">
        <v>18100000</v>
      </c>
      <c r="L239">
        <f t="shared" ref="L239:L242" si="9">E239*K239</f>
        <v>18114480</v>
      </c>
    </row>
    <row r="240" spans="1:12" x14ac:dyDescent="0.25">
      <c r="A240" t="s">
        <v>145</v>
      </c>
      <c r="B240" t="s">
        <v>146</v>
      </c>
      <c r="C240" t="s">
        <v>147</v>
      </c>
      <c r="D240" s="1">
        <v>43945</v>
      </c>
      <c r="E240" s="6" t="s">
        <v>168</v>
      </c>
      <c r="F240" s="3">
        <v>4.2</v>
      </c>
      <c r="G240" s="1">
        <v>43934</v>
      </c>
      <c r="H240" s="1">
        <v>44047</v>
      </c>
      <c r="I240">
        <v>113</v>
      </c>
      <c r="J240" t="s">
        <v>28</v>
      </c>
      <c r="K240">
        <v>23320000</v>
      </c>
      <c r="L240">
        <f t="shared" si="9"/>
        <v>23354980</v>
      </c>
    </row>
    <row r="241" spans="1:12" x14ac:dyDescent="0.25">
      <c r="A241" t="s">
        <v>148</v>
      </c>
      <c r="B241" t="s">
        <v>149</v>
      </c>
      <c r="C241" t="s">
        <v>150</v>
      </c>
      <c r="D241" s="1">
        <v>43945</v>
      </c>
      <c r="E241" s="6" t="s">
        <v>168</v>
      </c>
      <c r="F241" s="3">
        <v>4.25</v>
      </c>
      <c r="G241" s="1">
        <v>43934</v>
      </c>
      <c r="H241" s="1">
        <v>44099</v>
      </c>
      <c r="I241">
        <v>165</v>
      </c>
      <c r="J241" t="s">
        <v>28</v>
      </c>
      <c r="K241">
        <v>21110000</v>
      </c>
      <c r="L241">
        <f t="shared" si="9"/>
        <v>21141665</v>
      </c>
    </row>
    <row r="242" spans="1:12" x14ac:dyDescent="0.25">
      <c r="A242" t="s">
        <v>151</v>
      </c>
      <c r="B242" t="s">
        <v>152</v>
      </c>
      <c r="C242" t="s">
        <v>153</v>
      </c>
      <c r="D242" s="1">
        <v>43945</v>
      </c>
      <c r="E242" s="6" t="s">
        <v>168</v>
      </c>
      <c r="F242" s="3">
        <v>4.3</v>
      </c>
      <c r="G242" s="1">
        <v>43934</v>
      </c>
      <c r="H242" s="1">
        <v>44187</v>
      </c>
      <c r="I242">
        <v>253</v>
      </c>
      <c r="J242" t="s">
        <v>28</v>
      </c>
      <c r="K242">
        <v>50810000</v>
      </c>
      <c r="L242">
        <f t="shared" si="9"/>
        <v>50886215</v>
      </c>
    </row>
    <row r="243" spans="1:12" x14ac:dyDescent="0.25">
      <c r="A243" t="s">
        <v>159</v>
      </c>
      <c r="B243" t="s">
        <v>165</v>
      </c>
      <c r="C243" t="s">
        <v>162</v>
      </c>
      <c r="D243" s="1">
        <v>43945</v>
      </c>
      <c r="E243" s="6" t="s">
        <v>155</v>
      </c>
      <c r="F243" s="3">
        <v>4.2</v>
      </c>
      <c r="G243" s="1">
        <v>43941</v>
      </c>
      <c r="H243" s="1">
        <v>44054</v>
      </c>
      <c r="I243">
        <v>113</v>
      </c>
      <c r="J243" t="s">
        <v>28</v>
      </c>
      <c r="K243">
        <v>20850000</v>
      </c>
      <c r="L243">
        <f t="shared" ref="L243:L257" si="10">E243*K243</f>
        <v>20854170</v>
      </c>
    </row>
    <row r="244" spans="1:12" x14ac:dyDescent="0.25">
      <c r="A244" t="s">
        <v>160</v>
      </c>
      <c r="B244" t="s">
        <v>166</v>
      </c>
      <c r="C244" t="s">
        <v>163</v>
      </c>
      <c r="D244" s="1">
        <v>43945</v>
      </c>
      <c r="E244" s="6" t="s">
        <v>155</v>
      </c>
      <c r="F244" s="3">
        <v>4.25</v>
      </c>
      <c r="G244" s="1">
        <v>43941</v>
      </c>
      <c r="H244" s="1">
        <v>44116</v>
      </c>
      <c r="I244">
        <v>165</v>
      </c>
      <c r="J244" t="s">
        <v>28</v>
      </c>
      <c r="K244">
        <v>18540000</v>
      </c>
      <c r="L244">
        <f t="shared" si="10"/>
        <v>18543708</v>
      </c>
    </row>
    <row r="245" spans="1:12" x14ac:dyDescent="0.25">
      <c r="A245" t="s">
        <v>161</v>
      </c>
      <c r="B245" t="s">
        <v>167</v>
      </c>
      <c r="C245" t="s">
        <v>164</v>
      </c>
      <c r="D245" s="1">
        <v>43945</v>
      </c>
      <c r="E245" s="6" t="s">
        <v>155</v>
      </c>
      <c r="F245" s="3">
        <v>4.3</v>
      </c>
      <c r="G245" s="1">
        <v>43941</v>
      </c>
      <c r="H245" s="1">
        <v>44194</v>
      </c>
      <c r="I245">
        <v>253</v>
      </c>
      <c r="J245" t="s">
        <v>28</v>
      </c>
      <c r="K245">
        <v>32240000</v>
      </c>
      <c r="L245">
        <f t="shared" si="10"/>
        <v>32246448</v>
      </c>
    </row>
    <row r="246" spans="1:12" x14ac:dyDescent="0.25">
      <c r="A246" t="s">
        <v>66</v>
      </c>
      <c r="B246" t="s">
        <v>69</v>
      </c>
      <c r="C246" t="s">
        <v>67</v>
      </c>
      <c r="D246" s="1">
        <v>43951</v>
      </c>
      <c r="E246" s="6" t="s">
        <v>191</v>
      </c>
      <c r="F246" s="3">
        <v>3.8</v>
      </c>
      <c r="G246" s="1">
        <v>43844</v>
      </c>
      <c r="H246" s="1">
        <v>43965</v>
      </c>
      <c r="I246">
        <v>121</v>
      </c>
      <c r="J246" t="s">
        <v>28</v>
      </c>
      <c r="K246">
        <v>14120000</v>
      </c>
      <c r="L246">
        <f t="shared" si="10"/>
        <v>14278144.000000002</v>
      </c>
    </row>
    <row r="247" spans="1:12" x14ac:dyDescent="0.25">
      <c r="A247" t="s">
        <v>72</v>
      </c>
      <c r="B247" t="s">
        <v>73</v>
      </c>
      <c r="C247" t="s">
        <v>74</v>
      </c>
      <c r="D247" s="1">
        <v>43951</v>
      </c>
      <c r="E247" s="6" t="s">
        <v>192</v>
      </c>
      <c r="F247" s="3">
        <v>3.75</v>
      </c>
      <c r="G247" s="1">
        <v>43851</v>
      </c>
      <c r="H247" s="1">
        <v>43976</v>
      </c>
      <c r="I247">
        <v>125</v>
      </c>
      <c r="J247" t="s">
        <v>28</v>
      </c>
      <c r="K247">
        <v>15840000</v>
      </c>
      <c r="L247">
        <f t="shared" si="10"/>
        <v>16004736</v>
      </c>
    </row>
    <row r="248" spans="1:12" x14ac:dyDescent="0.25">
      <c r="A248" t="s">
        <v>75</v>
      </c>
      <c r="B248" t="s">
        <v>76</v>
      </c>
      <c r="C248" t="s">
        <v>77</v>
      </c>
      <c r="D248" s="1">
        <v>43951</v>
      </c>
      <c r="E248" s="6" t="s">
        <v>89</v>
      </c>
      <c r="F248" s="3">
        <v>3.75</v>
      </c>
      <c r="G248" s="1">
        <v>43867</v>
      </c>
      <c r="H248" s="1">
        <v>43990</v>
      </c>
      <c r="I248">
        <v>123</v>
      </c>
      <c r="J248" t="s">
        <v>28</v>
      </c>
      <c r="K248">
        <v>21540000</v>
      </c>
      <c r="L248">
        <f t="shared" si="10"/>
        <v>21727398</v>
      </c>
    </row>
    <row r="249" spans="1:12" x14ac:dyDescent="0.25">
      <c r="A249" t="s">
        <v>57</v>
      </c>
      <c r="B249" t="s">
        <v>14</v>
      </c>
      <c r="C249" t="s">
        <v>15</v>
      </c>
      <c r="D249" s="1">
        <v>43951</v>
      </c>
      <c r="E249" s="6" t="s">
        <v>111</v>
      </c>
      <c r="F249" s="3">
        <v>4.08</v>
      </c>
      <c r="G249" s="1">
        <v>43874</v>
      </c>
      <c r="H249" s="1">
        <v>44056</v>
      </c>
      <c r="I249">
        <v>182</v>
      </c>
      <c r="J249" t="s">
        <v>31</v>
      </c>
      <c r="K249">
        <v>16590000</v>
      </c>
      <c r="L249">
        <f t="shared" si="10"/>
        <v>16757559</v>
      </c>
    </row>
    <row r="250" spans="1:12" x14ac:dyDescent="0.25">
      <c r="A250" t="s">
        <v>79</v>
      </c>
      <c r="B250" t="s">
        <v>80</v>
      </c>
      <c r="C250" t="s">
        <v>81</v>
      </c>
      <c r="D250" s="1">
        <v>43951</v>
      </c>
      <c r="E250" s="6" t="s">
        <v>137</v>
      </c>
      <c r="F250" s="3">
        <v>3.75</v>
      </c>
      <c r="G250" s="1">
        <v>43881</v>
      </c>
      <c r="H250" s="1">
        <v>44004</v>
      </c>
      <c r="I250">
        <v>123</v>
      </c>
      <c r="J250" t="s">
        <v>28</v>
      </c>
      <c r="K250">
        <v>24640000</v>
      </c>
      <c r="L250">
        <f t="shared" si="10"/>
        <v>24819872.000000004</v>
      </c>
    </row>
    <row r="251" spans="1:12" x14ac:dyDescent="0.25">
      <c r="A251" t="s">
        <v>68</v>
      </c>
      <c r="B251" t="s">
        <v>70</v>
      </c>
      <c r="C251" t="s">
        <v>71</v>
      </c>
      <c r="D251" s="1">
        <v>43951</v>
      </c>
      <c r="E251" s="6" t="s">
        <v>193</v>
      </c>
      <c r="F251" s="3">
        <v>4.1500000000000004</v>
      </c>
      <c r="G251" s="1">
        <v>43844</v>
      </c>
      <c r="H251" s="1">
        <v>44210</v>
      </c>
      <c r="I251">
        <v>366</v>
      </c>
      <c r="J251" t="s">
        <v>28</v>
      </c>
      <c r="K251">
        <v>24590000</v>
      </c>
      <c r="L251">
        <f t="shared" si="10"/>
        <v>24956390.999999996</v>
      </c>
    </row>
    <row r="252" spans="1:12" x14ac:dyDescent="0.25">
      <c r="A252" t="s">
        <v>84</v>
      </c>
      <c r="B252" t="s">
        <v>85</v>
      </c>
      <c r="C252" t="s">
        <v>86</v>
      </c>
      <c r="D252" s="1">
        <v>43951</v>
      </c>
      <c r="E252" s="6" t="s">
        <v>108</v>
      </c>
      <c r="F252" s="3">
        <v>3.7</v>
      </c>
      <c r="G252" s="1">
        <v>43893</v>
      </c>
      <c r="H252" s="1">
        <v>44014</v>
      </c>
      <c r="I252">
        <v>121</v>
      </c>
      <c r="J252" t="s">
        <v>28</v>
      </c>
      <c r="K252">
        <v>32310000</v>
      </c>
      <c r="L252">
        <f t="shared" si="10"/>
        <v>32503860</v>
      </c>
    </row>
    <row r="253" spans="1:12" x14ac:dyDescent="0.25">
      <c r="A253" t="s">
        <v>117</v>
      </c>
      <c r="B253" t="s">
        <v>118</v>
      </c>
      <c r="C253" t="s">
        <v>119</v>
      </c>
      <c r="D253" s="1">
        <v>43951</v>
      </c>
      <c r="E253" s="6" t="s">
        <v>194</v>
      </c>
      <c r="F253" s="3">
        <v>4.2</v>
      </c>
      <c r="G253" s="1">
        <v>43914</v>
      </c>
      <c r="H253" s="1">
        <v>44280</v>
      </c>
      <c r="I253">
        <v>366</v>
      </c>
      <c r="J253" t="s">
        <v>28</v>
      </c>
      <c r="K253">
        <v>32780000</v>
      </c>
      <c r="L253">
        <f t="shared" si="10"/>
        <v>32901286</v>
      </c>
    </row>
    <row r="254" spans="1:12" x14ac:dyDescent="0.25">
      <c r="A254" t="s">
        <v>134</v>
      </c>
      <c r="B254" t="s">
        <v>136</v>
      </c>
      <c r="C254" t="s">
        <v>135</v>
      </c>
      <c r="D254" s="1">
        <v>43951</v>
      </c>
      <c r="E254" s="6" t="s">
        <v>168</v>
      </c>
      <c r="F254" s="3">
        <v>4.2</v>
      </c>
      <c r="G254" s="1">
        <v>43928</v>
      </c>
      <c r="H254" s="1">
        <v>44294</v>
      </c>
      <c r="I254">
        <v>366</v>
      </c>
      <c r="J254" t="s">
        <v>28</v>
      </c>
      <c r="K254">
        <v>18100000</v>
      </c>
      <c r="L254">
        <f t="shared" si="10"/>
        <v>18127150</v>
      </c>
    </row>
    <row r="255" spans="1:12" x14ac:dyDescent="0.25">
      <c r="A255" t="s">
        <v>145</v>
      </c>
      <c r="B255" t="s">
        <v>176</v>
      </c>
      <c r="C255" t="s">
        <v>147</v>
      </c>
      <c r="D255" s="1">
        <v>43951</v>
      </c>
      <c r="E255" s="6" t="s">
        <v>195</v>
      </c>
      <c r="F255" s="3">
        <v>4.2</v>
      </c>
      <c r="G255" s="1">
        <v>43934</v>
      </c>
      <c r="H255" s="1">
        <v>44047</v>
      </c>
      <c r="I255">
        <v>113</v>
      </c>
      <c r="J255" t="s">
        <v>28</v>
      </c>
      <c r="K255">
        <v>23320000</v>
      </c>
      <c r="L255">
        <f t="shared" si="10"/>
        <v>23380632</v>
      </c>
    </row>
    <row r="256" spans="1:12" x14ac:dyDescent="0.25">
      <c r="A256" t="s">
        <v>148</v>
      </c>
      <c r="B256" t="s">
        <v>177</v>
      </c>
      <c r="C256" t="s">
        <v>150</v>
      </c>
      <c r="D256" s="1">
        <v>43951</v>
      </c>
      <c r="E256" s="6" t="s">
        <v>195</v>
      </c>
      <c r="F256" s="3">
        <v>4.25</v>
      </c>
      <c r="G256" s="1">
        <v>43934</v>
      </c>
      <c r="H256" s="1">
        <v>44099</v>
      </c>
      <c r="I256">
        <v>165</v>
      </c>
      <c r="J256" t="s">
        <v>28</v>
      </c>
      <c r="K256">
        <v>21110000</v>
      </c>
      <c r="L256">
        <f t="shared" si="10"/>
        <v>21164886</v>
      </c>
    </row>
    <row r="257" spans="1:12" x14ac:dyDescent="0.25">
      <c r="A257" t="s">
        <v>151</v>
      </c>
      <c r="B257" t="s">
        <v>178</v>
      </c>
      <c r="C257" t="s">
        <v>153</v>
      </c>
      <c r="D257" s="1">
        <v>43951</v>
      </c>
      <c r="E257" s="6" t="s">
        <v>195</v>
      </c>
      <c r="F257" s="3">
        <v>4.3</v>
      </c>
      <c r="G257" s="1">
        <v>43934</v>
      </c>
      <c r="H257" s="1">
        <v>44187</v>
      </c>
      <c r="I257">
        <v>253</v>
      </c>
      <c r="J257" t="s">
        <v>28</v>
      </c>
      <c r="K257">
        <v>50810000</v>
      </c>
      <c r="L257">
        <f t="shared" si="10"/>
        <v>50942106</v>
      </c>
    </row>
    <row r="258" spans="1:12" x14ac:dyDescent="0.25">
      <c r="A258" t="s">
        <v>159</v>
      </c>
      <c r="B258" t="s">
        <v>179</v>
      </c>
      <c r="C258" t="s">
        <v>162</v>
      </c>
      <c r="D258" s="1">
        <v>43951</v>
      </c>
      <c r="E258" s="6" t="s">
        <v>168</v>
      </c>
      <c r="F258" s="3">
        <v>4.2</v>
      </c>
      <c r="G258" s="1">
        <v>43941</v>
      </c>
      <c r="H258" s="1">
        <v>44054</v>
      </c>
      <c r="I258">
        <v>113</v>
      </c>
      <c r="J258" t="s">
        <v>28</v>
      </c>
      <c r="K258">
        <v>20850000</v>
      </c>
      <c r="L258">
        <f t="shared" ref="L258:L260" si="11">E258*K258</f>
        <v>20881275</v>
      </c>
    </row>
    <row r="259" spans="1:12" x14ac:dyDescent="0.25">
      <c r="A259" t="s">
        <v>160</v>
      </c>
      <c r="B259" t="s">
        <v>180</v>
      </c>
      <c r="C259" t="s">
        <v>163</v>
      </c>
      <c r="D259" s="1">
        <v>43951</v>
      </c>
      <c r="E259" s="6" t="s">
        <v>168</v>
      </c>
      <c r="F259" s="3">
        <v>4.25</v>
      </c>
      <c r="G259" s="1">
        <v>43941</v>
      </c>
      <c r="H259" s="1">
        <v>44116</v>
      </c>
      <c r="I259">
        <v>165</v>
      </c>
      <c r="J259" t="s">
        <v>28</v>
      </c>
      <c r="K259">
        <v>18540000</v>
      </c>
      <c r="L259">
        <f t="shared" si="11"/>
        <v>18567810</v>
      </c>
    </row>
    <row r="260" spans="1:12" x14ac:dyDescent="0.25">
      <c r="A260" t="s">
        <v>161</v>
      </c>
      <c r="B260" t="s">
        <v>181</v>
      </c>
      <c r="C260" t="s">
        <v>164</v>
      </c>
      <c r="D260" s="1">
        <v>43951</v>
      </c>
      <c r="E260" s="6" t="s">
        <v>168</v>
      </c>
      <c r="F260" s="3">
        <v>4.3</v>
      </c>
      <c r="G260" s="1">
        <v>43941</v>
      </c>
      <c r="H260" s="1">
        <v>44194</v>
      </c>
      <c r="I260">
        <v>253</v>
      </c>
      <c r="J260" t="s">
        <v>28</v>
      </c>
      <c r="K260">
        <v>32240000</v>
      </c>
      <c r="L260">
        <f t="shared" si="11"/>
        <v>32288360</v>
      </c>
    </row>
    <row r="261" spans="1:12" x14ac:dyDescent="0.25">
      <c r="A261" t="s">
        <v>182</v>
      </c>
      <c r="B261" t="s">
        <v>185</v>
      </c>
      <c r="C261" t="s">
        <v>188</v>
      </c>
      <c r="D261" s="1">
        <v>43951</v>
      </c>
      <c r="E261" s="6" t="s">
        <v>196</v>
      </c>
      <c r="F261" s="3">
        <v>4.2</v>
      </c>
      <c r="G261" s="1">
        <v>43948</v>
      </c>
      <c r="H261" s="1">
        <v>44061</v>
      </c>
      <c r="I261">
        <v>113</v>
      </c>
      <c r="J261" t="s">
        <v>28</v>
      </c>
      <c r="K261">
        <v>10020000</v>
      </c>
      <c r="L261">
        <f t="shared" ref="L261:L278" si="12">E261*K261</f>
        <v>10025010</v>
      </c>
    </row>
    <row r="262" spans="1:12" x14ac:dyDescent="0.25">
      <c r="A262" t="s">
        <v>183</v>
      </c>
      <c r="B262" t="s">
        <v>186</v>
      </c>
      <c r="C262" t="s">
        <v>189</v>
      </c>
      <c r="D262" s="1">
        <v>43951</v>
      </c>
      <c r="E262" s="6" t="s">
        <v>196</v>
      </c>
      <c r="F262" s="3">
        <v>4.25</v>
      </c>
      <c r="G262" s="1">
        <v>43948</v>
      </c>
      <c r="H262" s="1">
        <v>44119</v>
      </c>
      <c r="I262">
        <v>171</v>
      </c>
      <c r="J262" t="s">
        <v>28</v>
      </c>
      <c r="K262">
        <v>7020000</v>
      </c>
      <c r="L262">
        <f t="shared" si="12"/>
        <v>7023510</v>
      </c>
    </row>
    <row r="263" spans="1:12" x14ac:dyDescent="0.25">
      <c r="A263" t="s">
        <v>184</v>
      </c>
      <c r="B263" t="s">
        <v>187</v>
      </c>
      <c r="C263" t="s">
        <v>190</v>
      </c>
      <c r="D263" s="1">
        <v>43951</v>
      </c>
      <c r="E263" s="6" t="s">
        <v>196</v>
      </c>
      <c r="F263" s="3">
        <v>4.3</v>
      </c>
      <c r="G263" s="1">
        <v>43948</v>
      </c>
      <c r="H263" s="1">
        <v>44201</v>
      </c>
      <c r="I263">
        <v>253</v>
      </c>
      <c r="J263" t="s">
        <v>28</v>
      </c>
      <c r="K263">
        <v>12580000</v>
      </c>
      <c r="L263">
        <f t="shared" si="12"/>
        <v>12586290</v>
      </c>
    </row>
    <row r="264" spans="1:12" x14ac:dyDescent="0.25">
      <c r="A264" t="s">
        <v>66</v>
      </c>
      <c r="B264" t="s">
        <v>69</v>
      </c>
      <c r="C264" t="s">
        <v>67</v>
      </c>
      <c r="D264" s="1">
        <v>43959</v>
      </c>
      <c r="E264" s="6" t="s">
        <v>209</v>
      </c>
      <c r="F264" s="3">
        <v>3.8</v>
      </c>
      <c r="G264" s="1">
        <v>43844</v>
      </c>
      <c r="H264" s="1">
        <v>43965</v>
      </c>
      <c r="I264">
        <v>121</v>
      </c>
      <c r="J264" t="s">
        <v>28</v>
      </c>
      <c r="K264">
        <v>14120000</v>
      </c>
      <c r="L264">
        <f t="shared" si="12"/>
        <v>14290852</v>
      </c>
    </row>
    <row r="265" spans="1:12" x14ac:dyDescent="0.25">
      <c r="A265" t="s">
        <v>72</v>
      </c>
      <c r="B265" t="s">
        <v>73</v>
      </c>
      <c r="C265" t="s">
        <v>74</v>
      </c>
      <c r="D265" s="1">
        <v>43959</v>
      </c>
      <c r="E265" s="6" t="s">
        <v>191</v>
      </c>
      <c r="F265" s="3">
        <v>3.75</v>
      </c>
      <c r="G265" s="1">
        <v>43851</v>
      </c>
      <c r="H265" s="1">
        <v>43976</v>
      </c>
      <c r="I265">
        <v>125</v>
      </c>
      <c r="J265" t="s">
        <v>28</v>
      </c>
      <c r="K265">
        <v>15840000</v>
      </c>
      <c r="L265">
        <f t="shared" si="12"/>
        <v>16017408.000000002</v>
      </c>
    </row>
    <row r="266" spans="1:12" x14ac:dyDescent="0.25">
      <c r="A266" t="s">
        <v>75</v>
      </c>
      <c r="B266" t="s">
        <v>76</v>
      </c>
      <c r="C266" t="s">
        <v>77</v>
      </c>
      <c r="D266" s="1">
        <v>43959</v>
      </c>
      <c r="E266" s="6" t="s">
        <v>210</v>
      </c>
      <c r="F266" s="3">
        <v>3.75</v>
      </c>
      <c r="G266" s="1">
        <v>43867</v>
      </c>
      <c r="H266" s="1">
        <v>43990</v>
      </c>
      <c r="I266">
        <v>123</v>
      </c>
      <c r="J266" t="s">
        <v>28</v>
      </c>
      <c r="K266">
        <v>21540000</v>
      </c>
      <c r="L266">
        <f t="shared" si="12"/>
        <v>21746784</v>
      </c>
    </row>
    <row r="267" spans="1:12" x14ac:dyDescent="0.25">
      <c r="A267" t="s">
        <v>57</v>
      </c>
      <c r="B267" t="s">
        <v>14</v>
      </c>
      <c r="C267" t="s">
        <v>15</v>
      </c>
      <c r="D267" s="1">
        <v>43959</v>
      </c>
      <c r="E267" s="6" t="s">
        <v>208</v>
      </c>
      <c r="F267" s="3">
        <v>4.08</v>
      </c>
      <c r="G267" s="1">
        <v>43874</v>
      </c>
      <c r="H267" s="1">
        <v>44056</v>
      </c>
      <c r="I267">
        <v>182</v>
      </c>
      <c r="J267" t="s">
        <v>31</v>
      </c>
      <c r="K267">
        <v>16590000</v>
      </c>
      <c r="L267">
        <f t="shared" si="12"/>
        <v>16759218</v>
      </c>
    </row>
    <row r="268" spans="1:12" x14ac:dyDescent="0.25">
      <c r="A268" t="s">
        <v>79</v>
      </c>
      <c r="B268" t="s">
        <v>80</v>
      </c>
      <c r="C268" t="s">
        <v>81</v>
      </c>
      <c r="D268" s="1">
        <v>43959</v>
      </c>
      <c r="E268" s="6" t="s">
        <v>172</v>
      </c>
      <c r="F268" s="3">
        <v>3.75</v>
      </c>
      <c r="G268" s="1">
        <v>43881</v>
      </c>
      <c r="H268" s="1">
        <v>44004</v>
      </c>
      <c r="I268">
        <v>123</v>
      </c>
      <c r="J268" t="s">
        <v>28</v>
      </c>
      <c r="K268">
        <v>24640000</v>
      </c>
      <c r="L268">
        <f t="shared" si="12"/>
        <v>24839584</v>
      </c>
    </row>
    <row r="269" spans="1:12" x14ac:dyDescent="0.25">
      <c r="A269" t="s">
        <v>68</v>
      </c>
      <c r="B269" t="s">
        <v>70</v>
      </c>
      <c r="C269" t="s">
        <v>71</v>
      </c>
      <c r="D269" s="1">
        <v>43959</v>
      </c>
      <c r="E269" s="6" t="s">
        <v>212</v>
      </c>
      <c r="F269" s="3">
        <v>4.1500000000000004</v>
      </c>
      <c r="G269" s="1">
        <v>43844</v>
      </c>
      <c r="H269" s="1">
        <v>44210</v>
      </c>
      <c r="I269">
        <v>366</v>
      </c>
      <c r="J269" t="s">
        <v>28</v>
      </c>
      <c r="K269">
        <v>24590000</v>
      </c>
      <c r="L269">
        <f t="shared" si="12"/>
        <v>24990817</v>
      </c>
    </row>
    <row r="270" spans="1:12" x14ac:dyDescent="0.25">
      <c r="A270" t="s">
        <v>84</v>
      </c>
      <c r="B270" t="s">
        <v>85</v>
      </c>
      <c r="C270" t="s">
        <v>86</v>
      </c>
      <c r="D270" s="1">
        <v>43959</v>
      </c>
      <c r="E270" s="6" t="s">
        <v>211</v>
      </c>
      <c r="F270" s="3">
        <v>3.7</v>
      </c>
      <c r="G270" s="1">
        <v>43893</v>
      </c>
      <c r="H270" s="1">
        <v>44014</v>
      </c>
      <c r="I270">
        <v>121</v>
      </c>
      <c r="J270" t="s">
        <v>28</v>
      </c>
      <c r="K270">
        <v>32310000</v>
      </c>
      <c r="L270">
        <f t="shared" si="12"/>
        <v>32529707.999999996</v>
      </c>
    </row>
    <row r="271" spans="1:12" x14ac:dyDescent="0.25">
      <c r="A271" t="s">
        <v>117</v>
      </c>
      <c r="B271" t="s">
        <v>118</v>
      </c>
      <c r="C271" t="s">
        <v>119</v>
      </c>
      <c r="D271" s="1">
        <v>43959</v>
      </c>
      <c r="E271" s="6" t="s">
        <v>82</v>
      </c>
      <c r="F271" s="3">
        <v>4.2</v>
      </c>
      <c r="G271" s="1">
        <v>43914</v>
      </c>
      <c r="H271" s="1">
        <v>44280</v>
      </c>
      <c r="I271">
        <v>366</v>
      </c>
      <c r="J271" t="s">
        <v>28</v>
      </c>
      <c r="K271">
        <v>32780000</v>
      </c>
      <c r="L271">
        <f t="shared" si="12"/>
        <v>32940621.999999996</v>
      </c>
    </row>
    <row r="272" spans="1:12" x14ac:dyDescent="0.25">
      <c r="A272" t="s">
        <v>134</v>
      </c>
      <c r="B272" t="s">
        <v>136</v>
      </c>
      <c r="C272" t="s">
        <v>135</v>
      </c>
      <c r="D272" s="1">
        <v>43959</v>
      </c>
      <c r="E272" s="6" t="s">
        <v>173</v>
      </c>
      <c r="F272" s="3">
        <v>4.2</v>
      </c>
      <c r="G272" s="1">
        <v>43928</v>
      </c>
      <c r="H272" s="1">
        <v>44294</v>
      </c>
      <c r="I272">
        <v>366</v>
      </c>
      <c r="J272" t="s">
        <v>28</v>
      </c>
      <c r="K272">
        <v>18100000</v>
      </c>
      <c r="L272">
        <f t="shared" si="12"/>
        <v>18148870</v>
      </c>
    </row>
    <row r="273" spans="1:12" x14ac:dyDescent="0.25">
      <c r="A273" t="s">
        <v>145</v>
      </c>
      <c r="B273" t="s">
        <v>176</v>
      </c>
      <c r="C273" t="s">
        <v>147</v>
      </c>
      <c r="D273" s="1">
        <v>43959</v>
      </c>
      <c r="E273" s="6" t="s">
        <v>214</v>
      </c>
      <c r="F273" s="3">
        <v>4.2</v>
      </c>
      <c r="G273" s="1">
        <v>43934</v>
      </c>
      <c r="H273" s="1">
        <v>44047</v>
      </c>
      <c r="I273">
        <v>113</v>
      </c>
      <c r="J273" t="s">
        <v>28</v>
      </c>
      <c r="K273">
        <v>23320000</v>
      </c>
      <c r="L273">
        <f t="shared" si="12"/>
        <v>23399288</v>
      </c>
    </row>
    <row r="274" spans="1:12" x14ac:dyDescent="0.25">
      <c r="A274" t="s">
        <v>148</v>
      </c>
      <c r="B274" t="s">
        <v>177</v>
      </c>
      <c r="C274" t="s">
        <v>150</v>
      </c>
      <c r="D274" s="1">
        <v>43959</v>
      </c>
      <c r="E274" s="6" t="s">
        <v>214</v>
      </c>
      <c r="F274" s="3">
        <v>4.25</v>
      </c>
      <c r="G274" s="1">
        <v>43934</v>
      </c>
      <c r="H274" s="1">
        <v>44099</v>
      </c>
      <c r="I274">
        <v>165</v>
      </c>
      <c r="J274" t="s">
        <v>28</v>
      </c>
      <c r="K274">
        <v>21110000</v>
      </c>
      <c r="L274">
        <f t="shared" si="12"/>
        <v>21181774</v>
      </c>
    </row>
    <row r="275" spans="1:12" x14ac:dyDescent="0.25">
      <c r="A275" t="s">
        <v>151</v>
      </c>
      <c r="B275" t="s">
        <v>178</v>
      </c>
      <c r="C275" t="s">
        <v>153</v>
      </c>
      <c r="D275" s="1">
        <v>43959</v>
      </c>
      <c r="E275" s="6" t="s">
        <v>214</v>
      </c>
      <c r="F275" s="3">
        <v>4.3</v>
      </c>
      <c r="G275" s="1">
        <v>43934</v>
      </c>
      <c r="H275" s="1">
        <v>44187</v>
      </c>
      <c r="I275">
        <v>253</v>
      </c>
      <c r="J275" t="s">
        <v>28</v>
      </c>
      <c r="K275">
        <v>50810000</v>
      </c>
      <c r="L275">
        <f t="shared" si="12"/>
        <v>50982754</v>
      </c>
    </row>
    <row r="276" spans="1:12" x14ac:dyDescent="0.25">
      <c r="A276" t="s">
        <v>159</v>
      </c>
      <c r="B276" t="s">
        <v>179</v>
      </c>
      <c r="C276" t="s">
        <v>162</v>
      </c>
      <c r="D276" s="1">
        <v>43959</v>
      </c>
      <c r="E276" s="6" t="s">
        <v>83</v>
      </c>
      <c r="F276" s="3">
        <v>4.2</v>
      </c>
      <c r="G276" s="1">
        <v>43941</v>
      </c>
      <c r="H276" s="1">
        <v>44054</v>
      </c>
      <c r="I276">
        <v>113</v>
      </c>
      <c r="J276" t="s">
        <v>28</v>
      </c>
      <c r="K276">
        <v>20850000</v>
      </c>
      <c r="L276">
        <f t="shared" si="12"/>
        <v>20902125</v>
      </c>
    </row>
    <row r="277" spans="1:12" x14ac:dyDescent="0.25">
      <c r="A277" t="s">
        <v>160</v>
      </c>
      <c r="B277" t="s">
        <v>180</v>
      </c>
      <c r="C277" t="s">
        <v>163</v>
      </c>
      <c r="D277" s="1">
        <v>43959</v>
      </c>
      <c r="E277" s="6" t="s">
        <v>83</v>
      </c>
      <c r="F277" s="3">
        <v>4.25</v>
      </c>
      <c r="G277" s="1">
        <v>43941</v>
      </c>
      <c r="H277" s="1">
        <v>44116</v>
      </c>
      <c r="I277">
        <v>165</v>
      </c>
      <c r="J277" t="s">
        <v>28</v>
      </c>
      <c r="K277">
        <v>18540000</v>
      </c>
      <c r="L277">
        <f t="shared" si="12"/>
        <v>18586350</v>
      </c>
    </row>
    <row r="278" spans="1:12" x14ac:dyDescent="0.25">
      <c r="A278" t="s">
        <v>161</v>
      </c>
      <c r="B278" t="s">
        <v>181</v>
      </c>
      <c r="C278" t="s">
        <v>164</v>
      </c>
      <c r="D278" s="1">
        <v>43959</v>
      </c>
      <c r="E278" s="6" t="s">
        <v>83</v>
      </c>
      <c r="F278" s="3">
        <v>4.3</v>
      </c>
      <c r="G278" s="1">
        <v>43941</v>
      </c>
      <c r="H278" s="1">
        <v>44194</v>
      </c>
      <c r="I278">
        <v>253</v>
      </c>
      <c r="J278" t="s">
        <v>28</v>
      </c>
      <c r="K278">
        <v>32240000</v>
      </c>
      <c r="L278">
        <f t="shared" si="12"/>
        <v>32320600</v>
      </c>
    </row>
    <row r="279" spans="1:12" x14ac:dyDescent="0.25">
      <c r="A279" t="s">
        <v>182</v>
      </c>
      <c r="B279" t="s">
        <v>185</v>
      </c>
      <c r="C279" t="s">
        <v>188</v>
      </c>
      <c r="D279" s="1">
        <v>43959</v>
      </c>
      <c r="E279" s="6" t="s">
        <v>83</v>
      </c>
      <c r="F279" s="3">
        <v>4.2</v>
      </c>
      <c r="G279" s="1">
        <v>43948</v>
      </c>
      <c r="H279" s="1">
        <v>44061</v>
      </c>
      <c r="I279">
        <v>113</v>
      </c>
      <c r="J279" t="s">
        <v>28</v>
      </c>
      <c r="K279">
        <v>10020000</v>
      </c>
      <c r="L279">
        <f t="shared" ref="L279:L281" si="13">E279*K279</f>
        <v>10045050</v>
      </c>
    </row>
    <row r="280" spans="1:12" x14ac:dyDescent="0.25">
      <c r="A280" t="s">
        <v>183</v>
      </c>
      <c r="B280" t="s">
        <v>186</v>
      </c>
      <c r="C280" t="s">
        <v>189</v>
      </c>
      <c r="D280" s="1">
        <v>43959</v>
      </c>
      <c r="E280" s="6" t="s">
        <v>83</v>
      </c>
      <c r="F280" s="3">
        <v>4.25</v>
      </c>
      <c r="G280" s="1">
        <v>43948</v>
      </c>
      <c r="H280" s="1">
        <v>44119</v>
      </c>
      <c r="I280">
        <v>171</v>
      </c>
      <c r="J280" t="s">
        <v>28</v>
      </c>
      <c r="K280">
        <v>7020000</v>
      </c>
      <c r="L280">
        <f t="shared" si="13"/>
        <v>7037550</v>
      </c>
    </row>
    <row r="281" spans="1:12" x14ac:dyDescent="0.25">
      <c r="A281" t="s">
        <v>184</v>
      </c>
      <c r="B281" t="s">
        <v>187</v>
      </c>
      <c r="C281" t="s">
        <v>190</v>
      </c>
      <c r="D281" s="1">
        <v>43959</v>
      </c>
      <c r="E281" s="6" t="s">
        <v>83</v>
      </c>
      <c r="F281" s="3">
        <v>4.3</v>
      </c>
      <c r="G281" s="1">
        <v>43948</v>
      </c>
      <c r="H281" s="1">
        <v>44201</v>
      </c>
      <c r="I281">
        <v>253</v>
      </c>
      <c r="J281" t="s">
        <v>28</v>
      </c>
      <c r="K281">
        <v>12580000</v>
      </c>
      <c r="L281">
        <f t="shared" si="13"/>
        <v>12611450</v>
      </c>
    </row>
    <row r="282" spans="1:12" x14ac:dyDescent="0.25">
      <c r="A282" t="s">
        <v>201</v>
      </c>
      <c r="B282" t="s">
        <v>197</v>
      </c>
      <c r="C282" t="s">
        <v>205</v>
      </c>
      <c r="D282" s="1">
        <v>43959</v>
      </c>
      <c r="E282" s="6" t="s">
        <v>155</v>
      </c>
      <c r="F282" s="3">
        <v>4.2</v>
      </c>
      <c r="G282" s="1">
        <v>44068</v>
      </c>
      <c r="H282" s="1">
        <v>44068</v>
      </c>
      <c r="I282">
        <v>111</v>
      </c>
      <c r="J282" t="s">
        <v>28</v>
      </c>
      <c r="K282">
        <v>8330000</v>
      </c>
      <c r="L282">
        <f t="shared" ref="L282:L303" si="14">E282*K282</f>
        <v>8331666</v>
      </c>
    </row>
    <row r="283" spans="1:12" x14ac:dyDescent="0.25">
      <c r="A283" t="s">
        <v>202</v>
      </c>
      <c r="B283" t="s">
        <v>198</v>
      </c>
      <c r="C283" t="s">
        <v>206</v>
      </c>
      <c r="D283" s="1">
        <v>43959</v>
      </c>
      <c r="E283" s="6" t="s">
        <v>155</v>
      </c>
      <c r="F283" s="3">
        <v>4.25</v>
      </c>
      <c r="G283" s="1">
        <v>44124</v>
      </c>
      <c r="H283" s="1">
        <v>44124</v>
      </c>
      <c r="I283">
        <v>167</v>
      </c>
      <c r="J283" t="s">
        <v>28</v>
      </c>
      <c r="K283">
        <v>17530000</v>
      </c>
      <c r="L283">
        <f t="shared" si="14"/>
        <v>17533506</v>
      </c>
    </row>
    <row r="284" spans="1:12" x14ac:dyDescent="0.25">
      <c r="A284" t="s">
        <v>203</v>
      </c>
      <c r="B284" t="s">
        <v>199</v>
      </c>
      <c r="C284" t="s">
        <v>207</v>
      </c>
      <c r="D284" s="1">
        <v>43959</v>
      </c>
      <c r="E284" s="6" t="s">
        <v>155</v>
      </c>
      <c r="F284" s="3">
        <v>4.5</v>
      </c>
      <c r="G284" s="1">
        <v>44195</v>
      </c>
      <c r="H284" s="1">
        <v>44195</v>
      </c>
      <c r="I284">
        <v>238</v>
      </c>
      <c r="J284" t="s">
        <v>28</v>
      </c>
      <c r="K284">
        <v>20000000</v>
      </c>
      <c r="L284">
        <f t="shared" si="14"/>
        <v>20004000</v>
      </c>
    </row>
    <row r="285" spans="1:12" x14ac:dyDescent="0.25">
      <c r="A285" t="s">
        <v>204</v>
      </c>
      <c r="B285" t="s">
        <v>200</v>
      </c>
      <c r="C285" t="s">
        <v>213</v>
      </c>
      <c r="D285" s="1">
        <v>43959</v>
      </c>
      <c r="E285" s="6" t="s">
        <v>155</v>
      </c>
      <c r="F285" s="3">
        <v>4.3499999999999996</v>
      </c>
      <c r="G285" s="1">
        <v>44250</v>
      </c>
      <c r="H285" s="1">
        <v>44250</v>
      </c>
      <c r="I285">
        <v>293</v>
      </c>
      <c r="J285" t="s">
        <v>28</v>
      </c>
      <c r="K285">
        <v>50000000</v>
      </c>
      <c r="L285">
        <f t="shared" si="14"/>
        <v>50010000</v>
      </c>
    </row>
    <row r="286" spans="1:12" x14ac:dyDescent="0.25">
      <c r="A286" t="s">
        <v>66</v>
      </c>
      <c r="B286" t="s">
        <v>69</v>
      </c>
      <c r="C286" t="s">
        <v>67</v>
      </c>
      <c r="D286" s="1">
        <v>43959</v>
      </c>
      <c r="E286" s="6" t="s">
        <v>209</v>
      </c>
      <c r="F286" s="3">
        <v>3.8</v>
      </c>
      <c r="G286" s="1">
        <v>43844</v>
      </c>
      <c r="H286" s="1">
        <v>43965</v>
      </c>
      <c r="I286">
        <v>121</v>
      </c>
      <c r="J286" t="s">
        <v>28</v>
      </c>
      <c r="K286">
        <v>14120000</v>
      </c>
      <c r="L286">
        <f t="shared" si="14"/>
        <v>14290852</v>
      </c>
    </row>
    <row r="287" spans="1:12" x14ac:dyDescent="0.25">
      <c r="A287" t="s">
        <v>72</v>
      </c>
      <c r="B287" t="s">
        <v>73</v>
      </c>
      <c r="C287" t="s">
        <v>74</v>
      </c>
      <c r="D287" s="1">
        <v>43959</v>
      </c>
      <c r="E287" s="6" t="s">
        <v>191</v>
      </c>
      <c r="F287" s="3">
        <v>3.75</v>
      </c>
      <c r="G287" s="1">
        <v>43851</v>
      </c>
      <c r="H287" s="1">
        <v>43976</v>
      </c>
      <c r="I287">
        <v>125</v>
      </c>
      <c r="J287" t="s">
        <v>28</v>
      </c>
      <c r="K287">
        <v>15840000</v>
      </c>
      <c r="L287">
        <f t="shared" si="14"/>
        <v>16017408.000000002</v>
      </c>
    </row>
    <row r="288" spans="1:12" x14ac:dyDescent="0.25">
      <c r="A288" t="s">
        <v>75</v>
      </c>
      <c r="B288" t="s">
        <v>76</v>
      </c>
      <c r="C288" t="s">
        <v>77</v>
      </c>
      <c r="D288" s="1">
        <v>43959</v>
      </c>
      <c r="E288" s="6" t="s">
        <v>210</v>
      </c>
      <c r="F288" s="3">
        <v>3.75</v>
      </c>
      <c r="G288" s="1">
        <v>43867</v>
      </c>
      <c r="H288" s="1">
        <v>43990</v>
      </c>
      <c r="I288">
        <v>123</v>
      </c>
      <c r="J288" t="s">
        <v>28</v>
      </c>
      <c r="K288">
        <v>21540000</v>
      </c>
      <c r="L288">
        <f t="shared" si="14"/>
        <v>21746784</v>
      </c>
    </row>
    <row r="289" spans="1:12" x14ac:dyDescent="0.25">
      <c r="A289" t="s">
        <v>57</v>
      </c>
      <c r="B289" t="s">
        <v>14</v>
      </c>
      <c r="C289" t="s">
        <v>15</v>
      </c>
      <c r="D289" s="1">
        <v>43959</v>
      </c>
      <c r="E289" s="6" t="s">
        <v>208</v>
      </c>
      <c r="F289" s="3">
        <v>4.08</v>
      </c>
      <c r="G289" s="1">
        <v>43874</v>
      </c>
      <c r="H289" s="1">
        <v>44056</v>
      </c>
      <c r="I289">
        <v>182</v>
      </c>
      <c r="J289" t="s">
        <v>31</v>
      </c>
      <c r="K289">
        <v>16590000</v>
      </c>
      <c r="L289">
        <f t="shared" si="14"/>
        <v>16759218</v>
      </c>
    </row>
    <row r="290" spans="1:12" x14ac:dyDescent="0.25">
      <c r="A290" t="s">
        <v>79</v>
      </c>
      <c r="B290" t="s">
        <v>80</v>
      </c>
      <c r="C290" t="s">
        <v>81</v>
      </c>
      <c r="D290" s="1">
        <v>43959</v>
      </c>
      <c r="E290" s="6" t="s">
        <v>172</v>
      </c>
      <c r="F290" s="3">
        <v>3.75</v>
      </c>
      <c r="G290" s="1">
        <v>43881</v>
      </c>
      <c r="H290" s="1">
        <v>44004</v>
      </c>
      <c r="I290">
        <v>123</v>
      </c>
      <c r="J290" t="s">
        <v>28</v>
      </c>
      <c r="K290">
        <v>24640000</v>
      </c>
      <c r="L290">
        <f t="shared" si="14"/>
        <v>24839584</v>
      </c>
    </row>
    <row r="291" spans="1:12" x14ac:dyDescent="0.25">
      <c r="A291" t="s">
        <v>68</v>
      </c>
      <c r="B291" t="s">
        <v>70</v>
      </c>
      <c r="C291" t="s">
        <v>71</v>
      </c>
      <c r="D291" s="1">
        <v>43959</v>
      </c>
      <c r="E291" s="6" t="s">
        <v>212</v>
      </c>
      <c r="F291" s="3">
        <v>4.1500000000000004</v>
      </c>
      <c r="G291" s="1">
        <v>43844</v>
      </c>
      <c r="H291" s="1">
        <v>44210</v>
      </c>
      <c r="I291">
        <v>366</v>
      </c>
      <c r="J291" t="s">
        <v>28</v>
      </c>
      <c r="K291">
        <v>24590000</v>
      </c>
      <c r="L291">
        <f t="shared" si="14"/>
        <v>24990817</v>
      </c>
    </row>
    <row r="292" spans="1:12" x14ac:dyDescent="0.25">
      <c r="A292" t="s">
        <v>84</v>
      </c>
      <c r="B292" t="s">
        <v>85</v>
      </c>
      <c r="C292" t="s">
        <v>86</v>
      </c>
      <c r="D292" s="1">
        <v>43959</v>
      </c>
      <c r="E292" s="6" t="s">
        <v>211</v>
      </c>
      <c r="F292" s="3">
        <v>3.7</v>
      </c>
      <c r="G292" s="1">
        <v>43893</v>
      </c>
      <c r="H292" s="1">
        <v>44014</v>
      </c>
      <c r="I292">
        <v>121</v>
      </c>
      <c r="J292" t="s">
        <v>28</v>
      </c>
      <c r="K292">
        <v>32310000</v>
      </c>
      <c r="L292">
        <f t="shared" si="14"/>
        <v>32529707.999999996</v>
      </c>
    </row>
    <row r="293" spans="1:12" x14ac:dyDescent="0.25">
      <c r="A293" t="s">
        <v>117</v>
      </c>
      <c r="B293" t="s">
        <v>118</v>
      </c>
      <c r="C293" t="s">
        <v>119</v>
      </c>
      <c r="D293" s="1">
        <v>43959</v>
      </c>
      <c r="E293" s="6" t="s">
        <v>82</v>
      </c>
      <c r="F293" s="3">
        <v>4.2</v>
      </c>
      <c r="G293" s="1">
        <v>43914</v>
      </c>
      <c r="H293" s="1">
        <v>44280</v>
      </c>
      <c r="I293">
        <v>366</v>
      </c>
      <c r="J293" t="s">
        <v>28</v>
      </c>
      <c r="K293">
        <v>32780000</v>
      </c>
      <c r="L293">
        <f t="shared" si="14"/>
        <v>32940621.999999996</v>
      </c>
    </row>
    <row r="294" spans="1:12" x14ac:dyDescent="0.25">
      <c r="A294" t="s">
        <v>134</v>
      </c>
      <c r="B294" t="s">
        <v>136</v>
      </c>
      <c r="C294" t="s">
        <v>135</v>
      </c>
      <c r="D294" s="1">
        <v>43959</v>
      </c>
      <c r="E294" s="6" t="s">
        <v>173</v>
      </c>
      <c r="F294" s="3">
        <v>4.2</v>
      </c>
      <c r="G294" s="1">
        <v>43928</v>
      </c>
      <c r="H294" s="1">
        <v>44294</v>
      </c>
      <c r="I294">
        <v>366</v>
      </c>
      <c r="J294" t="s">
        <v>28</v>
      </c>
      <c r="K294">
        <v>18100000</v>
      </c>
      <c r="L294">
        <f t="shared" si="14"/>
        <v>18148870</v>
      </c>
    </row>
    <row r="295" spans="1:12" x14ac:dyDescent="0.25">
      <c r="A295" t="s">
        <v>145</v>
      </c>
      <c r="B295" t="s">
        <v>176</v>
      </c>
      <c r="C295" t="s">
        <v>147</v>
      </c>
      <c r="D295" s="1">
        <v>43959</v>
      </c>
      <c r="E295" s="6" t="s">
        <v>214</v>
      </c>
      <c r="F295" s="3">
        <v>4.2</v>
      </c>
      <c r="G295" s="1">
        <v>43934</v>
      </c>
      <c r="H295" s="1">
        <v>44047</v>
      </c>
      <c r="I295">
        <v>113</v>
      </c>
      <c r="J295" t="s">
        <v>28</v>
      </c>
      <c r="K295">
        <v>23320000</v>
      </c>
      <c r="L295">
        <f t="shared" si="14"/>
        <v>23399288</v>
      </c>
    </row>
    <row r="296" spans="1:12" x14ac:dyDescent="0.25">
      <c r="A296" t="s">
        <v>148</v>
      </c>
      <c r="B296" t="s">
        <v>177</v>
      </c>
      <c r="C296" t="s">
        <v>150</v>
      </c>
      <c r="D296" s="1">
        <v>43959</v>
      </c>
      <c r="E296" s="6" t="s">
        <v>214</v>
      </c>
      <c r="F296" s="3">
        <v>4.25</v>
      </c>
      <c r="G296" s="1">
        <v>43934</v>
      </c>
      <c r="H296" s="1">
        <v>44099</v>
      </c>
      <c r="I296">
        <v>165</v>
      </c>
      <c r="J296" t="s">
        <v>28</v>
      </c>
      <c r="K296">
        <v>21110000</v>
      </c>
      <c r="L296">
        <f t="shared" si="14"/>
        <v>21181774</v>
      </c>
    </row>
    <row r="297" spans="1:12" x14ac:dyDescent="0.25">
      <c r="A297" t="s">
        <v>151</v>
      </c>
      <c r="B297" t="s">
        <v>178</v>
      </c>
      <c r="C297" t="s">
        <v>153</v>
      </c>
      <c r="D297" s="1">
        <v>43959</v>
      </c>
      <c r="E297" s="6" t="s">
        <v>214</v>
      </c>
      <c r="F297" s="3">
        <v>4.3</v>
      </c>
      <c r="G297" s="1">
        <v>43934</v>
      </c>
      <c r="H297" s="1">
        <v>44187</v>
      </c>
      <c r="I297">
        <v>253</v>
      </c>
      <c r="J297" t="s">
        <v>28</v>
      </c>
      <c r="K297">
        <v>50810000</v>
      </c>
      <c r="L297">
        <f t="shared" si="14"/>
        <v>50982754</v>
      </c>
    </row>
    <row r="298" spans="1:12" x14ac:dyDescent="0.25">
      <c r="A298" t="s">
        <v>159</v>
      </c>
      <c r="B298" t="s">
        <v>179</v>
      </c>
      <c r="C298" t="s">
        <v>162</v>
      </c>
      <c r="D298" s="1">
        <v>43959</v>
      </c>
      <c r="E298" s="6" t="s">
        <v>83</v>
      </c>
      <c r="F298" s="3">
        <v>4.2</v>
      </c>
      <c r="G298" s="1">
        <v>43941</v>
      </c>
      <c r="H298" s="1">
        <v>44054</v>
      </c>
      <c r="I298">
        <v>113</v>
      </c>
      <c r="J298" t="s">
        <v>28</v>
      </c>
      <c r="K298">
        <v>20850000</v>
      </c>
      <c r="L298">
        <f t="shared" si="14"/>
        <v>20902125</v>
      </c>
    </row>
    <row r="299" spans="1:12" x14ac:dyDescent="0.25">
      <c r="A299" t="s">
        <v>160</v>
      </c>
      <c r="B299" t="s">
        <v>180</v>
      </c>
      <c r="C299" t="s">
        <v>163</v>
      </c>
      <c r="D299" s="1">
        <v>43959</v>
      </c>
      <c r="E299" s="6" t="s">
        <v>83</v>
      </c>
      <c r="F299" s="3">
        <v>4.25</v>
      </c>
      <c r="G299" s="1">
        <v>43941</v>
      </c>
      <c r="H299" s="1">
        <v>44116</v>
      </c>
      <c r="I299">
        <v>165</v>
      </c>
      <c r="J299" t="s">
        <v>28</v>
      </c>
      <c r="K299">
        <v>18540000</v>
      </c>
      <c r="L299">
        <f t="shared" si="14"/>
        <v>18586350</v>
      </c>
    </row>
    <row r="300" spans="1:12" x14ac:dyDescent="0.25">
      <c r="A300" t="s">
        <v>161</v>
      </c>
      <c r="B300" t="s">
        <v>181</v>
      </c>
      <c r="C300" t="s">
        <v>164</v>
      </c>
      <c r="D300" s="1">
        <v>43959</v>
      </c>
      <c r="E300" s="6" t="s">
        <v>83</v>
      </c>
      <c r="F300" s="3">
        <v>4.3</v>
      </c>
      <c r="G300" s="1">
        <v>43941</v>
      </c>
      <c r="H300" s="1">
        <v>44194</v>
      </c>
      <c r="I300">
        <v>253</v>
      </c>
      <c r="J300" t="s">
        <v>28</v>
      </c>
      <c r="K300">
        <v>32240000</v>
      </c>
      <c r="L300">
        <f t="shared" si="14"/>
        <v>32320600</v>
      </c>
    </row>
    <row r="301" spans="1:12" x14ac:dyDescent="0.25">
      <c r="A301" t="s">
        <v>182</v>
      </c>
      <c r="B301" t="s">
        <v>185</v>
      </c>
      <c r="C301" t="s">
        <v>188</v>
      </c>
      <c r="D301" s="1">
        <v>43959</v>
      </c>
      <c r="E301" s="6" t="s">
        <v>83</v>
      </c>
      <c r="F301" s="3">
        <v>4.2</v>
      </c>
      <c r="G301" s="1">
        <v>43948</v>
      </c>
      <c r="H301" s="1">
        <v>44061</v>
      </c>
      <c r="I301">
        <v>113</v>
      </c>
      <c r="J301" t="s">
        <v>28</v>
      </c>
      <c r="K301">
        <v>10020000</v>
      </c>
      <c r="L301">
        <f t="shared" si="14"/>
        <v>10045050</v>
      </c>
    </row>
    <row r="302" spans="1:12" x14ac:dyDescent="0.25">
      <c r="A302" t="s">
        <v>183</v>
      </c>
      <c r="B302" t="s">
        <v>186</v>
      </c>
      <c r="C302" t="s">
        <v>189</v>
      </c>
      <c r="D302" s="1">
        <v>43959</v>
      </c>
      <c r="E302" s="6" t="s">
        <v>83</v>
      </c>
      <c r="F302" s="3">
        <v>4.25</v>
      </c>
      <c r="G302" s="1">
        <v>43948</v>
      </c>
      <c r="H302" s="1">
        <v>44119</v>
      </c>
      <c r="I302">
        <v>171</v>
      </c>
      <c r="J302" t="s">
        <v>28</v>
      </c>
      <c r="K302">
        <v>7020000</v>
      </c>
      <c r="L302">
        <f t="shared" si="14"/>
        <v>7037550</v>
      </c>
    </row>
    <row r="303" spans="1:12" x14ac:dyDescent="0.25">
      <c r="A303" t="s">
        <v>184</v>
      </c>
      <c r="B303" t="s">
        <v>187</v>
      </c>
      <c r="C303" t="s">
        <v>190</v>
      </c>
      <c r="D303" s="1">
        <v>43959</v>
      </c>
      <c r="E303" s="6" t="s">
        <v>83</v>
      </c>
      <c r="F303" s="3">
        <v>4.3</v>
      </c>
      <c r="G303" s="1">
        <v>43948</v>
      </c>
      <c r="H303" s="1">
        <v>44201</v>
      </c>
      <c r="I303">
        <v>253</v>
      </c>
      <c r="J303" t="s">
        <v>28</v>
      </c>
      <c r="K303">
        <v>12580000</v>
      </c>
      <c r="L303">
        <f t="shared" si="14"/>
        <v>12611450</v>
      </c>
    </row>
    <row r="304" spans="1:12" x14ac:dyDescent="0.25">
      <c r="A304" t="s">
        <v>201</v>
      </c>
      <c r="B304" t="s">
        <v>197</v>
      </c>
      <c r="C304" t="s">
        <v>205</v>
      </c>
      <c r="D304" s="1">
        <v>43959</v>
      </c>
      <c r="E304" s="6" t="s">
        <v>155</v>
      </c>
      <c r="F304" s="3">
        <v>4.2</v>
      </c>
      <c r="G304" s="1">
        <v>44068</v>
      </c>
      <c r="H304" s="1">
        <v>44068</v>
      </c>
      <c r="I304">
        <v>111</v>
      </c>
      <c r="J304" t="s">
        <v>28</v>
      </c>
      <c r="K304">
        <v>8330000</v>
      </c>
      <c r="L304">
        <f t="shared" ref="L304:L324" si="15">E304*K304</f>
        <v>8331666</v>
      </c>
    </row>
    <row r="305" spans="1:12" x14ac:dyDescent="0.25">
      <c r="A305" t="s">
        <v>202</v>
      </c>
      <c r="B305" t="s">
        <v>198</v>
      </c>
      <c r="C305" t="s">
        <v>206</v>
      </c>
      <c r="D305" s="1">
        <v>43959</v>
      </c>
      <c r="E305" s="6" t="s">
        <v>155</v>
      </c>
      <c r="F305" s="3">
        <v>4.25</v>
      </c>
      <c r="G305" s="1">
        <v>44124</v>
      </c>
      <c r="H305" s="1">
        <v>44124</v>
      </c>
      <c r="I305">
        <v>167</v>
      </c>
      <c r="J305" t="s">
        <v>28</v>
      </c>
      <c r="K305">
        <v>17530000</v>
      </c>
      <c r="L305">
        <f t="shared" si="15"/>
        <v>17533506</v>
      </c>
    </row>
    <row r="306" spans="1:12" x14ac:dyDescent="0.25">
      <c r="A306" t="s">
        <v>203</v>
      </c>
      <c r="B306" t="s">
        <v>199</v>
      </c>
      <c r="C306" t="s">
        <v>207</v>
      </c>
      <c r="D306" s="1">
        <v>43959</v>
      </c>
      <c r="E306" s="6" t="s">
        <v>155</v>
      </c>
      <c r="F306" s="3">
        <v>4.5</v>
      </c>
      <c r="G306" s="1">
        <v>44195</v>
      </c>
      <c r="H306" s="1">
        <v>44195</v>
      </c>
      <c r="I306">
        <v>238</v>
      </c>
      <c r="J306" t="s">
        <v>28</v>
      </c>
      <c r="K306">
        <v>20000000</v>
      </c>
      <c r="L306">
        <f t="shared" si="15"/>
        <v>20004000</v>
      </c>
    </row>
    <row r="307" spans="1:12" x14ac:dyDescent="0.25">
      <c r="A307" t="s">
        <v>204</v>
      </c>
      <c r="B307" t="s">
        <v>200</v>
      </c>
      <c r="C307" t="s">
        <v>213</v>
      </c>
      <c r="D307" s="1">
        <v>43959</v>
      </c>
      <c r="E307" s="6" t="s">
        <v>155</v>
      </c>
      <c r="F307" s="3">
        <v>4.3499999999999996</v>
      </c>
      <c r="G307" s="1">
        <v>44250</v>
      </c>
      <c r="H307" s="1">
        <v>44250</v>
      </c>
      <c r="I307">
        <v>293</v>
      </c>
      <c r="J307" t="s">
        <v>28</v>
      </c>
      <c r="K307">
        <v>50000000</v>
      </c>
      <c r="L307">
        <f t="shared" si="15"/>
        <v>50010000</v>
      </c>
    </row>
    <row r="308" spans="1:12" x14ac:dyDescent="0.25">
      <c r="A308" t="s">
        <v>72</v>
      </c>
      <c r="B308" t="s">
        <v>73</v>
      </c>
      <c r="C308" t="s">
        <v>74</v>
      </c>
      <c r="D308" s="1">
        <v>43966</v>
      </c>
      <c r="E308" s="6" t="s">
        <v>230</v>
      </c>
      <c r="F308" s="3">
        <v>3.75</v>
      </c>
      <c r="G308" s="1">
        <v>43851</v>
      </c>
      <c r="H308" s="1">
        <v>43976</v>
      </c>
      <c r="I308">
        <v>125</v>
      </c>
      <c r="J308" t="s">
        <v>28</v>
      </c>
      <c r="K308">
        <v>15840000</v>
      </c>
      <c r="L308">
        <f t="shared" si="15"/>
        <v>16028496</v>
      </c>
    </row>
    <row r="309" spans="1:12" x14ac:dyDescent="0.25">
      <c r="A309" t="s">
        <v>75</v>
      </c>
      <c r="B309" t="s">
        <v>76</v>
      </c>
      <c r="C309" t="s">
        <v>77</v>
      </c>
      <c r="D309" s="1">
        <v>43966</v>
      </c>
      <c r="E309" s="6" t="s">
        <v>231</v>
      </c>
      <c r="F309" s="3">
        <v>3.75</v>
      </c>
      <c r="G309" s="1">
        <v>43867</v>
      </c>
      <c r="H309" s="1">
        <v>43990</v>
      </c>
      <c r="I309">
        <v>123</v>
      </c>
      <c r="J309" t="s">
        <v>28</v>
      </c>
      <c r="K309">
        <v>21540000</v>
      </c>
      <c r="L309">
        <f t="shared" si="15"/>
        <v>21761862</v>
      </c>
    </row>
    <row r="310" spans="1:12" x14ac:dyDescent="0.25">
      <c r="A310" t="s">
        <v>57</v>
      </c>
      <c r="B310" t="s">
        <v>14</v>
      </c>
      <c r="C310" t="s">
        <v>15</v>
      </c>
      <c r="D310" s="1">
        <v>43966</v>
      </c>
      <c r="E310" s="6" t="s">
        <v>226</v>
      </c>
      <c r="F310" s="3">
        <v>4.08</v>
      </c>
      <c r="G310" s="1">
        <v>43874</v>
      </c>
      <c r="H310" s="1">
        <v>44056</v>
      </c>
      <c r="I310">
        <v>182</v>
      </c>
      <c r="J310" t="s">
        <v>31</v>
      </c>
      <c r="K310">
        <v>16590000</v>
      </c>
      <c r="L310">
        <f t="shared" si="15"/>
        <v>16772489.999999998</v>
      </c>
    </row>
    <row r="311" spans="1:12" x14ac:dyDescent="0.25">
      <c r="A311" t="s">
        <v>79</v>
      </c>
      <c r="B311" t="s">
        <v>80</v>
      </c>
      <c r="C311" t="s">
        <v>81</v>
      </c>
      <c r="D311" s="1">
        <v>43966</v>
      </c>
      <c r="E311" s="6" t="s">
        <v>232</v>
      </c>
      <c r="F311" s="3">
        <v>3.75</v>
      </c>
      <c r="G311" s="1">
        <v>43881</v>
      </c>
      <c r="H311" s="1">
        <v>44004</v>
      </c>
      <c r="I311">
        <v>123</v>
      </c>
      <c r="J311" t="s">
        <v>28</v>
      </c>
      <c r="K311">
        <v>24640000</v>
      </c>
      <c r="L311">
        <f t="shared" si="15"/>
        <v>24856831.999999996</v>
      </c>
    </row>
    <row r="312" spans="1:12" x14ac:dyDescent="0.25">
      <c r="A312" t="s">
        <v>68</v>
      </c>
      <c r="B312" t="s">
        <v>70</v>
      </c>
      <c r="C312" t="s">
        <v>71</v>
      </c>
      <c r="D312" s="1">
        <v>43966</v>
      </c>
      <c r="E312" s="6" t="s">
        <v>227</v>
      </c>
      <c r="F312" s="3">
        <v>4.1500000000000004</v>
      </c>
      <c r="G312" s="1">
        <v>43844</v>
      </c>
      <c r="H312" s="1">
        <v>44210</v>
      </c>
      <c r="I312">
        <v>366</v>
      </c>
      <c r="J312" t="s">
        <v>28</v>
      </c>
      <c r="K312">
        <v>24590000</v>
      </c>
      <c r="L312">
        <f t="shared" si="15"/>
        <v>25012948.000000004</v>
      </c>
    </row>
    <row r="313" spans="1:12" x14ac:dyDescent="0.25">
      <c r="A313" t="s">
        <v>84</v>
      </c>
      <c r="B313" t="s">
        <v>85</v>
      </c>
      <c r="C313" t="s">
        <v>86</v>
      </c>
      <c r="D313" s="1">
        <v>43966</v>
      </c>
      <c r="E313" s="6" t="s">
        <v>233</v>
      </c>
      <c r="F313" s="3">
        <v>3.7</v>
      </c>
      <c r="G313" s="1">
        <v>43893</v>
      </c>
      <c r="H313" s="1">
        <v>44014</v>
      </c>
      <c r="I313">
        <v>121</v>
      </c>
      <c r="J313" t="s">
        <v>28</v>
      </c>
      <c r="K313">
        <v>32310000</v>
      </c>
      <c r="L313">
        <f t="shared" si="15"/>
        <v>32552325.000000004</v>
      </c>
    </row>
    <row r="314" spans="1:12" x14ac:dyDescent="0.25">
      <c r="A314" t="s">
        <v>117</v>
      </c>
      <c r="B314" t="s">
        <v>118</v>
      </c>
      <c r="C314" t="s">
        <v>119</v>
      </c>
      <c r="D314" s="1">
        <v>43966</v>
      </c>
      <c r="E314" s="6" t="s">
        <v>228</v>
      </c>
      <c r="F314" s="3">
        <v>4.2</v>
      </c>
      <c r="G314" s="1">
        <v>43914</v>
      </c>
      <c r="H314" s="1">
        <v>44280</v>
      </c>
      <c r="I314">
        <v>366</v>
      </c>
      <c r="J314" t="s">
        <v>28</v>
      </c>
      <c r="K314">
        <v>32780000</v>
      </c>
      <c r="L314">
        <f t="shared" si="15"/>
        <v>32973402</v>
      </c>
    </row>
    <row r="315" spans="1:12" x14ac:dyDescent="0.25">
      <c r="A315" t="s">
        <v>134</v>
      </c>
      <c r="B315" t="s">
        <v>136</v>
      </c>
      <c r="C315" t="s">
        <v>135</v>
      </c>
      <c r="D315" s="1">
        <v>43966</v>
      </c>
      <c r="E315" s="6" t="s">
        <v>214</v>
      </c>
      <c r="F315" s="3">
        <v>4.2</v>
      </c>
      <c r="G315" s="1">
        <v>43928</v>
      </c>
      <c r="H315" s="1">
        <v>44294</v>
      </c>
      <c r="I315">
        <v>366</v>
      </c>
      <c r="J315" t="s">
        <v>28</v>
      </c>
      <c r="K315">
        <v>18100000</v>
      </c>
      <c r="L315">
        <f t="shared" si="15"/>
        <v>18161540</v>
      </c>
    </row>
    <row r="316" spans="1:12" x14ac:dyDescent="0.25">
      <c r="A316" t="s">
        <v>145</v>
      </c>
      <c r="B316" t="s">
        <v>176</v>
      </c>
      <c r="C316" t="s">
        <v>147</v>
      </c>
      <c r="D316" s="1">
        <v>43966</v>
      </c>
      <c r="E316" s="6" t="s">
        <v>93</v>
      </c>
      <c r="F316" s="3">
        <v>4.2</v>
      </c>
      <c r="G316" s="1">
        <v>43934</v>
      </c>
      <c r="H316" s="1">
        <v>44047</v>
      </c>
      <c r="I316">
        <v>113</v>
      </c>
      <c r="J316" t="s">
        <v>28</v>
      </c>
      <c r="K316">
        <v>23320000</v>
      </c>
      <c r="L316">
        <f t="shared" si="15"/>
        <v>23392292.000000004</v>
      </c>
    </row>
    <row r="317" spans="1:12" x14ac:dyDescent="0.25">
      <c r="A317" t="s">
        <v>148</v>
      </c>
      <c r="B317" t="s">
        <v>177</v>
      </c>
      <c r="C317" t="s">
        <v>150</v>
      </c>
      <c r="D317" s="1">
        <v>43966</v>
      </c>
      <c r="E317" s="6" t="s">
        <v>93</v>
      </c>
      <c r="F317" s="3">
        <v>4.25</v>
      </c>
      <c r="G317" s="1">
        <v>43934</v>
      </c>
      <c r="H317" s="1">
        <v>44099</v>
      </c>
      <c r="I317">
        <v>165</v>
      </c>
      <c r="J317" t="s">
        <v>28</v>
      </c>
      <c r="K317">
        <v>21110000</v>
      </c>
      <c r="L317">
        <f t="shared" si="15"/>
        <v>21175441.000000004</v>
      </c>
    </row>
    <row r="318" spans="1:12" x14ac:dyDescent="0.25">
      <c r="A318" t="s">
        <v>151</v>
      </c>
      <c r="B318" t="s">
        <v>178</v>
      </c>
      <c r="C318" t="s">
        <v>153</v>
      </c>
      <c r="D318" s="1">
        <v>43966</v>
      </c>
      <c r="E318" s="6" t="s">
        <v>93</v>
      </c>
      <c r="F318" s="3">
        <v>4.3</v>
      </c>
      <c r="G318" s="1">
        <v>43934</v>
      </c>
      <c r="H318" s="1">
        <v>44187</v>
      </c>
      <c r="I318">
        <v>253</v>
      </c>
      <c r="J318" t="s">
        <v>28</v>
      </c>
      <c r="K318">
        <v>50810000</v>
      </c>
      <c r="L318">
        <f t="shared" si="15"/>
        <v>50967511.000000007</v>
      </c>
    </row>
    <row r="319" spans="1:12" x14ac:dyDescent="0.25">
      <c r="A319" t="s">
        <v>159</v>
      </c>
      <c r="B319" t="s">
        <v>179</v>
      </c>
      <c r="C319" t="s">
        <v>162</v>
      </c>
      <c r="D319" s="1">
        <v>43966</v>
      </c>
      <c r="E319" s="6" t="s">
        <v>107</v>
      </c>
      <c r="F319" s="3">
        <v>4.2</v>
      </c>
      <c r="G319" s="1">
        <v>43941</v>
      </c>
      <c r="H319" s="1">
        <v>44054</v>
      </c>
      <c r="I319">
        <v>113</v>
      </c>
      <c r="J319" t="s">
        <v>28</v>
      </c>
      <c r="K319">
        <v>20850000</v>
      </c>
      <c r="L319">
        <f t="shared" si="15"/>
        <v>20918805</v>
      </c>
    </row>
    <row r="320" spans="1:12" x14ac:dyDescent="0.25">
      <c r="A320" t="s">
        <v>160</v>
      </c>
      <c r="B320" t="s">
        <v>180</v>
      </c>
      <c r="C320" t="s">
        <v>163</v>
      </c>
      <c r="D320" s="1">
        <v>43966</v>
      </c>
      <c r="E320" s="6" t="s">
        <v>107</v>
      </c>
      <c r="F320" s="3">
        <v>4.25</v>
      </c>
      <c r="G320" s="1">
        <v>43941</v>
      </c>
      <c r="H320" s="1">
        <v>44116</v>
      </c>
      <c r="I320">
        <v>165</v>
      </c>
      <c r="J320" t="s">
        <v>28</v>
      </c>
      <c r="K320">
        <v>18540000</v>
      </c>
      <c r="L320">
        <f t="shared" si="15"/>
        <v>18601182</v>
      </c>
    </row>
    <row r="321" spans="1:12" x14ac:dyDescent="0.25">
      <c r="A321" t="s">
        <v>161</v>
      </c>
      <c r="B321" t="s">
        <v>181</v>
      </c>
      <c r="C321" t="s">
        <v>164</v>
      </c>
      <c r="D321" s="1">
        <v>43966</v>
      </c>
      <c r="E321" s="6" t="s">
        <v>107</v>
      </c>
      <c r="F321" s="3">
        <v>4.3</v>
      </c>
      <c r="G321" s="1">
        <v>43941</v>
      </c>
      <c r="H321" s="1">
        <v>44194</v>
      </c>
      <c r="I321">
        <v>253</v>
      </c>
      <c r="J321" t="s">
        <v>28</v>
      </c>
      <c r="K321">
        <v>32240000</v>
      </c>
      <c r="L321">
        <f t="shared" si="15"/>
        <v>32346392.000000004</v>
      </c>
    </row>
    <row r="322" spans="1:12" x14ac:dyDescent="0.25">
      <c r="A322" t="s">
        <v>182</v>
      </c>
      <c r="B322" t="s">
        <v>185</v>
      </c>
      <c r="C322" t="s">
        <v>188</v>
      </c>
      <c r="D322" s="1">
        <v>43966</v>
      </c>
      <c r="E322" s="6" t="s">
        <v>93</v>
      </c>
      <c r="F322" s="3">
        <v>4.2</v>
      </c>
      <c r="G322" s="1">
        <v>43948</v>
      </c>
      <c r="H322" s="1">
        <v>44061</v>
      </c>
      <c r="I322">
        <v>113</v>
      </c>
      <c r="J322" t="s">
        <v>28</v>
      </c>
      <c r="K322">
        <v>10020000</v>
      </c>
      <c r="L322">
        <f t="shared" si="15"/>
        <v>10051062.000000002</v>
      </c>
    </row>
    <row r="323" spans="1:12" x14ac:dyDescent="0.25">
      <c r="A323" t="s">
        <v>183</v>
      </c>
      <c r="B323" t="s">
        <v>186</v>
      </c>
      <c r="C323" t="s">
        <v>189</v>
      </c>
      <c r="D323" s="1">
        <v>43966</v>
      </c>
      <c r="E323" s="6" t="s">
        <v>93</v>
      </c>
      <c r="F323" s="3">
        <v>4.25</v>
      </c>
      <c r="G323" s="1">
        <v>43948</v>
      </c>
      <c r="H323" s="1">
        <v>44119</v>
      </c>
      <c r="I323">
        <v>171</v>
      </c>
      <c r="J323" t="s">
        <v>28</v>
      </c>
      <c r="K323">
        <v>7020000</v>
      </c>
      <c r="L323">
        <f t="shared" si="15"/>
        <v>7041762.0000000009</v>
      </c>
    </row>
    <row r="324" spans="1:12" x14ac:dyDescent="0.25">
      <c r="A324" t="s">
        <v>184</v>
      </c>
      <c r="B324" t="s">
        <v>187</v>
      </c>
      <c r="C324" t="s">
        <v>190</v>
      </c>
      <c r="D324" s="1">
        <v>43966</v>
      </c>
      <c r="E324" s="6" t="s">
        <v>93</v>
      </c>
      <c r="F324" s="3">
        <v>4.3</v>
      </c>
      <c r="G324" s="1">
        <v>43948</v>
      </c>
      <c r="H324" s="1">
        <v>44201</v>
      </c>
      <c r="I324">
        <v>253</v>
      </c>
      <c r="J324" t="s">
        <v>28</v>
      </c>
      <c r="K324">
        <v>12580000</v>
      </c>
      <c r="L324">
        <f t="shared" si="15"/>
        <v>12618998.000000002</v>
      </c>
    </row>
    <row r="325" spans="1:12" x14ac:dyDescent="0.25">
      <c r="A325" t="s">
        <v>201</v>
      </c>
      <c r="B325" t="s">
        <v>197</v>
      </c>
      <c r="C325" t="s">
        <v>205</v>
      </c>
      <c r="D325" s="1">
        <v>43966</v>
      </c>
      <c r="E325" s="6" t="s">
        <v>95</v>
      </c>
      <c r="F325" s="3">
        <v>4.2</v>
      </c>
      <c r="G325" s="1">
        <v>44068</v>
      </c>
      <c r="H325" s="1">
        <v>44068</v>
      </c>
      <c r="I325">
        <v>111</v>
      </c>
      <c r="J325" t="s">
        <v>28</v>
      </c>
      <c r="K325">
        <v>8330000</v>
      </c>
      <c r="L325">
        <f t="shared" ref="L325:L348" si="16">E325*K325</f>
        <v>8333332</v>
      </c>
    </row>
    <row r="326" spans="1:12" x14ac:dyDescent="0.25">
      <c r="A326" t="s">
        <v>202</v>
      </c>
      <c r="B326" t="s">
        <v>198</v>
      </c>
      <c r="C326" t="s">
        <v>206</v>
      </c>
      <c r="D326" s="1">
        <v>43966</v>
      </c>
      <c r="E326" s="6" t="s">
        <v>95</v>
      </c>
      <c r="F326" s="3">
        <v>4.25</v>
      </c>
      <c r="G326" s="1">
        <v>44124</v>
      </c>
      <c r="H326" s="1">
        <v>44124</v>
      </c>
      <c r="I326">
        <v>167</v>
      </c>
      <c r="J326" t="s">
        <v>28</v>
      </c>
      <c r="K326">
        <v>17530000</v>
      </c>
      <c r="L326">
        <f t="shared" si="16"/>
        <v>17537012</v>
      </c>
    </row>
    <row r="327" spans="1:12" x14ac:dyDescent="0.25">
      <c r="A327" t="s">
        <v>203</v>
      </c>
      <c r="B327" t="s">
        <v>199</v>
      </c>
      <c r="C327" t="s">
        <v>207</v>
      </c>
      <c r="D327" s="1">
        <v>43966</v>
      </c>
      <c r="E327" s="6" t="s">
        <v>95</v>
      </c>
      <c r="F327" s="3">
        <v>4.5</v>
      </c>
      <c r="G327" s="1">
        <v>44195</v>
      </c>
      <c r="H327" s="1">
        <v>44195</v>
      </c>
      <c r="I327">
        <v>238</v>
      </c>
      <c r="J327" t="s">
        <v>28</v>
      </c>
      <c r="K327">
        <v>20000000</v>
      </c>
      <c r="L327">
        <f t="shared" si="16"/>
        <v>20008000</v>
      </c>
    </row>
    <row r="328" spans="1:12" x14ac:dyDescent="0.25">
      <c r="A328" t="s">
        <v>218</v>
      </c>
      <c r="B328" t="s">
        <v>200</v>
      </c>
      <c r="C328" t="s">
        <v>219</v>
      </c>
      <c r="D328" s="1">
        <v>43966</v>
      </c>
      <c r="E328" s="6" t="s">
        <v>95</v>
      </c>
      <c r="F328" s="3">
        <v>4.3499999999999996</v>
      </c>
      <c r="G328" s="1">
        <v>44250</v>
      </c>
      <c r="H328" s="1">
        <v>44250</v>
      </c>
      <c r="I328">
        <v>293</v>
      </c>
      <c r="J328" t="s">
        <v>28</v>
      </c>
      <c r="K328">
        <v>50000000</v>
      </c>
      <c r="L328">
        <f t="shared" si="16"/>
        <v>50020000</v>
      </c>
    </row>
    <row r="329" spans="1:12" x14ac:dyDescent="0.25">
      <c r="A329" t="s">
        <v>220</v>
      </c>
      <c r="B329" t="s">
        <v>215</v>
      </c>
      <c r="C329" t="s">
        <v>221</v>
      </c>
      <c r="D329" s="1">
        <v>43966</v>
      </c>
      <c r="E329" s="6" t="s">
        <v>229</v>
      </c>
      <c r="F329" s="3">
        <v>4.0999999999999996</v>
      </c>
      <c r="G329" s="1">
        <v>43964</v>
      </c>
      <c r="H329" s="1">
        <v>44075</v>
      </c>
      <c r="I329">
        <v>111</v>
      </c>
      <c r="J329" t="s">
        <v>28</v>
      </c>
      <c r="K329">
        <v>13310000</v>
      </c>
      <c r="L329">
        <f t="shared" si="16"/>
        <v>13299352</v>
      </c>
    </row>
    <row r="330" spans="1:12" x14ac:dyDescent="0.25">
      <c r="A330" t="s">
        <v>222</v>
      </c>
      <c r="B330" t="s">
        <v>216</v>
      </c>
      <c r="C330" t="s">
        <v>223</v>
      </c>
      <c r="D330" s="1">
        <v>43966</v>
      </c>
      <c r="E330" s="6" t="s">
        <v>229</v>
      </c>
      <c r="F330" s="3">
        <v>4.1500000000000004</v>
      </c>
      <c r="G330" s="1">
        <v>43964</v>
      </c>
      <c r="H330" s="1">
        <v>44131</v>
      </c>
      <c r="I330">
        <v>167</v>
      </c>
      <c r="J330" t="s">
        <v>28</v>
      </c>
      <c r="K330">
        <v>10160000</v>
      </c>
      <c r="L330">
        <f t="shared" si="16"/>
        <v>10151872</v>
      </c>
    </row>
    <row r="331" spans="1:12" x14ac:dyDescent="0.25">
      <c r="A331" t="s">
        <v>224</v>
      </c>
      <c r="B331" t="s">
        <v>217</v>
      </c>
      <c r="C331" t="s">
        <v>225</v>
      </c>
      <c r="D331" s="1">
        <v>43966</v>
      </c>
      <c r="E331" s="6" t="s">
        <v>229</v>
      </c>
      <c r="F331" s="3">
        <v>4.2</v>
      </c>
      <c r="G331" s="1">
        <v>43964</v>
      </c>
      <c r="H331" s="1">
        <v>44215</v>
      </c>
      <c r="I331">
        <v>251</v>
      </c>
      <c r="J331" t="s">
        <v>28</v>
      </c>
      <c r="K331">
        <v>13410000</v>
      </c>
      <c r="L331">
        <f t="shared" si="16"/>
        <v>13399272</v>
      </c>
    </row>
    <row r="332" spans="1:12" x14ac:dyDescent="0.25">
      <c r="A332" t="s">
        <v>72</v>
      </c>
      <c r="B332" t="s">
        <v>73</v>
      </c>
      <c r="C332" t="s">
        <v>74</v>
      </c>
      <c r="D332" s="1">
        <v>43973</v>
      </c>
      <c r="E332" s="6" t="s">
        <v>248</v>
      </c>
      <c r="F332" s="3">
        <v>3.75</v>
      </c>
      <c r="G332" s="1">
        <v>43851</v>
      </c>
      <c r="H332" s="1">
        <v>43976</v>
      </c>
      <c r="I332">
        <v>125</v>
      </c>
      <c r="J332" t="s">
        <v>28</v>
      </c>
      <c r="K332">
        <v>15840000</v>
      </c>
      <c r="L332">
        <f t="shared" si="16"/>
        <v>16039584</v>
      </c>
    </row>
    <row r="333" spans="1:12" x14ac:dyDescent="0.25">
      <c r="A333" t="s">
        <v>75</v>
      </c>
      <c r="B333" t="s">
        <v>76</v>
      </c>
      <c r="C333" t="s">
        <v>77</v>
      </c>
      <c r="D333" s="1">
        <v>43973</v>
      </c>
      <c r="E333" s="6" t="s">
        <v>226</v>
      </c>
      <c r="F333" s="3">
        <v>3.75</v>
      </c>
      <c r="G333" s="1">
        <v>43867</v>
      </c>
      <c r="H333" s="1">
        <v>43990</v>
      </c>
      <c r="I333">
        <v>123</v>
      </c>
      <c r="J333" t="s">
        <v>28</v>
      </c>
      <c r="K333">
        <v>21540000</v>
      </c>
      <c r="L333">
        <f t="shared" si="16"/>
        <v>21776939.999999996</v>
      </c>
    </row>
    <row r="334" spans="1:12" x14ac:dyDescent="0.25">
      <c r="A334" t="s">
        <v>57</v>
      </c>
      <c r="B334" t="s">
        <v>14</v>
      </c>
      <c r="C334" t="s">
        <v>15</v>
      </c>
      <c r="D334" s="1">
        <v>43973</v>
      </c>
      <c r="E334" s="6" t="s">
        <v>244</v>
      </c>
      <c r="F334" s="3">
        <v>4.08</v>
      </c>
      <c r="G334" s="1">
        <v>43874</v>
      </c>
      <c r="H334" s="1">
        <v>44056</v>
      </c>
      <c r="I334">
        <v>182</v>
      </c>
      <c r="J334" t="s">
        <v>31</v>
      </c>
      <c r="K334">
        <v>16590000</v>
      </c>
      <c r="L334">
        <f t="shared" si="16"/>
        <v>16800693</v>
      </c>
    </row>
    <row r="335" spans="1:12" x14ac:dyDescent="0.25">
      <c r="A335" t="s">
        <v>79</v>
      </c>
      <c r="B335" t="s">
        <v>80</v>
      </c>
      <c r="C335" t="s">
        <v>81</v>
      </c>
      <c r="D335" s="1">
        <v>43973</v>
      </c>
      <c r="E335" s="6" t="s">
        <v>210</v>
      </c>
      <c r="F335" s="3">
        <v>3.75</v>
      </c>
      <c r="G335" s="1">
        <v>43881</v>
      </c>
      <c r="H335" s="1">
        <v>44004</v>
      </c>
      <c r="I335">
        <v>123</v>
      </c>
      <c r="J335" t="s">
        <v>28</v>
      </c>
      <c r="K335">
        <v>24640000</v>
      </c>
      <c r="L335">
        <f t="shared" si="16"/>
        <v>24876544</v>
      </c>
    </row>
    <row r="336" spans="1:12" x14ac:dyDescent="0.25">
      <c r="A336" t="s">
        <v>68</v>
      </c>
      <c r="B336" t="s">
        <v>70</v>
      </c>
      <c r="C336" t="s">
        <v>71</v>
      </c>
      <c r="D336" s="1">
        <v>43973</v>
      </c>
      <c r="E336" s="6" t="s">
        <v>247</v>
      </c>
      <c r="F336" s="3">
        <v>4.1500000000000004</v>
      </c>
      <c r="G336" s="1">
        <v>43844</v>
      </c>
      <c r="H336" s="1">
        <v>44210</v>
      </c>
      <c r="I336">
        <v>366</v>
      </c>
      <c r="J336" t="s">
        <v>28</v>
      </c>
      <c r="K336">
        <v>24590000</v>
      </c>
      <c r="L336">
        <f t="shared" si="16"/>
        <v>25042456</v>
      </c>
    </row>
    <row r="337" spans="1:12" x14ac:dyDescent="0.25">
      <c r="A337" t="s">
        <v>84</v>
      </c>
      <c r="B337" t="s">
        <v>85</v>
      </c>
      <c r="C337" t="s">
        <v>86</v>
      </c>
      <c r="D337" s="1">
        <v>43973</v>
      </c>
      <c r="E337" s="6" t="s">
        <v>249</v>
      </c>
      <c r="F337" s="3">
        <v>3.7</v>
      </c>
      <c r="G337" s="1">
        <v>43893</v>
      </c>
      <c r="H337" s="1">
        <v>44014</v>
      </c>
      <c r="I337">
        <v>121</v>
      </c>
      <c r="J337" t="s">
        <v>28</v>
      </c>
      <c r="K337">
        <v>32310000</v>
      </c>
      <c r="L337">
        <f t="shared" si="16"/>
        <v>32574942</v>
      </c>
    </row>
    <row r="338" spans="1:12" x14ac:dyDescent="0.25">
      <c r="A338" t="s">
        <v>117</v>
      </c>
      <c r="B338" t="s">
        <v>118</v>
      </c>
      <c r="C338" t="s">
        <v>119</v>
      </c>
      <c r="D338" s="1">
        <v>43973</v>
      </c>
      <c r="E338" s="6" t="s">
        <v>245</v>
      </c>
      <c r="F338" s="3">
        <v>4.2</v>
      </c>
      <c r="G338" s="1">
        <v>43914</v>
      </c>
      <c r="H338" s="1">
        <v>44280</v>
      </c>
      <c r="I338">
        <v>366</v>
      </c>
      <c r="J338" t="s">
        <v>28</v>
      </c>
      <c r="K338">
        <v>32780000</v>
      </c>
      <c r="L338">
        <f t="shared" si="16"/>
        <v>33016016.000000004</v>
      </c>
    </row>
    <row r="339" spans="1:12" x14ac:dyDescent="0.25">
      <c r="A339" t="s">
        <v>134</v>
      </c>
      <c r="B339" t="s">
        <v>136</v>
      </c>
      <c r="C339" t="s">
        <v>135</v>
      </c>
      <c r="D339" s="1">
        <v>43973</v>
      </c>
      <c r="E339" s="6" t="s">
        <v>246</v>
      </c>
      <c r="F339" s="3">
        <v>4.2</v>
      </c>
      <c r="G339" s="1">
        <v>43928</v>
      </c>
      <c r="H339" s="1">
        <v>44294</v>
      </c>
      <c r="I339">
        <v>366</v>
      </c>
      <c r="J339" t="s">
        <v>28</v>
      </c>
      <c r="K339">
        <v>18100000</v>
      </c>
      <c r="L339">
        <f t="shared" si="16"/>
        <v>18179640</v>
      </c>
    </row>
    <row r="340" spans="1:12" x14ac:dyDescent="0.25">
      <c r="A340" t="s">
        <v>145</v>
      </c>
      <c r="B340" t="s">
        <v>176</v>
      </c>
      <c r="C340" t="s">
        <v>147</v>
      </c>
      <c r="D340" s="1">
        <v>43973</v>
      </c>
      <c r="E340" s="6" t="s">
        <v>121</v>
      </c>
      <c r="F340" s="3">
        <v>4.2</v>
      </c>
      <c r="G340" s="1">
        <v>43934</v>
      </c>
      <c r="H340" s="1">
        <v>44047</v>
      </c>
      <c r="I340">
        <v>113</v>
      </c>
      <c r="J340" t="s">
        <v>28</v>
      </c>
      <c r="K340">
        <v>23320000</v>
      </c>
      <c r="L340">
        <f t="shared" si="16"/>
        <v>23441264.000000004</v>
      </c>
    </row>
    <row r="341" spans="1:12" x14ac:dyDescent="0.25">
      <c r="A341" t="s">
        <v>148</v>
      </c>
      <c r="B341" t="s">
        <v>177</v>
      </c>
      <c r="C341" t="s">
        <v>150</v>
      </c>
      <c r="D341" s="1">
        <v>43973</v>
      </c>
      <c r="E341" s="6" t="s">
        <v>121</v>
      </c>
      <c r="F341" s="3">
        <v>4.25</v>
      </c>
      <c r="G341" s="1">
        <v>43934</v>
      </c>
      <c r="H341" s="1">
        <v>44099</v>
      </c>
      <c r="I341">
        <v>165</v>
      </c>
      <c r="J341" t="s">
        <v>28</v>
      </c>
      <c r="K341">
        <v>21110000</v>
      </c>
      <c r="L341">
        <f t="shared" si="16"/>
        <v>21219772.000000004</v>
      </c>
    </row>
    <row r="342" spans="1:12" x14ac:dyDescent="0.25">
      <c r="A342" t="s">
        <v>151</v>
      </c>
      <c r="B342" t="s">
        <v>178</v>
      </c>
      <c r="C342" t="s">
        <v>153</v>
      </c>
      <c r="D342" s="1">
        <v>43973</v>
      </c>
      <c r="E342" s="6" t="s">
        <v>121</v>
      </c>
      <c r="F342" s="3">
        <v>4.3</v>
      </c>
      <c r="G342" s="1">
        <v>43934</v>
      </c>
      <c r="H342" s="1">
        <v>44187</v>
      </c>
      <c r="I342">
        <v>253</v>
      </c>
      <c r="J342" t="s">
        <v>28</v>
      </c>
      <c r="K342">
        <v>50810000</v>
      </c>
      <c r="L342">
        <f t="shared" si="16"/>
        <v>51074212.000000007</v>
      </c>
    </row>
    <row r="343" spans="1:12" x14ac:dyDescent="0.25">
      <c r="A343" t="s">
        <v>159</v>
      </c>
      <c r="B343" t="s">
        <v>179</v>
      </c>
      <c r="C343" t="s">
        <v>162</v>
      </c>
      <c r="D343" s="1">
        <v>43973</v>
      </c>
      <c r="E343" s="6" t="s">
        <v>194</v>
      </c>
      <c r="F343" s="3">
        <v>4.2</v>
      </c>
      <c r="G343" s="1">
        <v>43941</v>
      </c>
      <c r="H343" s="1">
        <v>44054</v>
      </c>
      <c r="I343">
        <v>113</v>
      </c>
      <c r="J343" t="s">
        <v>28</v>
      </c>
      <c r="K343">
        <v>20850000</v>
      </c>
      <c r="L343">
        <f t="shared" si="16"/>
        <v>20927145</v>
      </c>
    </row>
    <row r="344" spans="1:12" x14ac:dyDescent="0.25">
      <c r="A344" t="s">
        <v>160</v>
      </c>
      <c r="B344" t="s">
        <v>180</v>
      </c>
      <c r="C344" t="s">
        <v>163</v>
      </c>
      <c r="D344" s="1">
        <v>43973</v>
      </c>
      <c r="E344" s="6" t="s">
        <v>194</v>
      </c>
      <c r="F344" s="3">
        <v>4.25</v>
      </c>
      <c r="G344" s="1">
        <v>43941</v>
      </c>
      <c r="H344" s="1">
        <v>44116</v>
      </c>
      <c r="I344">
        <v>165</v>
      </c>
      <c r="J344" t="s">
        <v>28</v>
      </c>
      <c r="K344">
        <v>18540000</v>
      </c>
      <c r="L344">
        <f t="shared" si="16"/>
        <v>18608598</v>
      </c>
    </row>
    <row r="345" spans="1:12" x14ac:dyDescent="0.25">
      <c r="A345" t="s">
        <v>161</v>
      </c>
      <c r="B345" t="s">
        <v>181</v>
      </c>
      <c r="C345" t="s">
        <v>164</v>
      </c>
      <c r="D345" s="1">
        <v>43973</v>
      </c>
      <c r="E345" s="6" t="s">
        <v>194</v>
      </c>
      <c r="F345" s="3">
        <v>4.3</v>
      </c>
      <c r="G345" s="1">
        <v>43941</v>
      </c>
      <c r="H345" s="1">
        <v>44194</v>
      </c>
      <c r="I345">
        <v>253</v>
      </c>
      <c r="J345" t="s">
        <v>28</v>
      </c>
      <c r="K345">
        <v>32240000</v>
      </c>
      <c r="L345">
        <f t="shared" si="16"/>
        <v>32359288</v>
      </c>
    </row>
    <row r="346" spans="1:12" x14ac:dyDescent="0.25">
      <c r="A346" t="s">
        <v>182</v>
      </c>
      <c r="B346" t="s">
        <v>185</v>
      </c>
      <c r="C346" t="s">
        <v>188</v>
      </c>
      <c r="D346" s="1">
        <v>43973</v>
      </c>
      <c r="E346" s="6" t="s">
        <v>194</v>
      </c>
      <c r="F346" s="3">
        <v>4.2</v>
      </c>
      <c r="G346" s="1">
        <v>43948</v>
      </c>
      <c r="H346" s="1">
        <v>44061</v>
      </c>
      <c r="I346">
        <v>113</v>
      </c>
      <c r="J346" t="s">
        <v>28</v>
      </c>
      <c r="K346">
        <v>10020000</v>
      </c>
      <c r="L346">
        <f t="shared" si="16"/>
        <v>10057074</v>
      </c>
    </row>
    <row r="347" spans="1:12" x14ac:dyDescent="0.25">
      <c r="A347" t="s">
        <v>183</v>
      </c>
      <c r="B347" t="s">
        <v>186</v>
      </c>
      <c r="C347" t="s">
        <v>189</v>
      </c>
      <c r="D347" s="1">
        <v>43973</v>
      </c>
      <c r="E347" s="6" t="s">
        <v>194</v>
      </c>
      <c r="F347" s="3">
        <v>4.25</v>
      </c>
      <c r="G347" s="1">
        <v>43948</v>
      </c>
      <c r="H347" s="1">
        <v>44119</v>
      </c>
      <c r="I347">
        <v>171</v>
      </c>
      <c r="J347" t="s">
        <v>28</v>
      </c>
      <c r="K347">
        <v>7020000</v>
      </c>
      <c r="L347">
        <f t="shared" si="16"/>
        <v>7045974</v>
      </c>
    </row>
    <row r="348" spans="1:12" x14ac:dyDescent="0.25">
      <c r="A348" t="s">
        <v>184</v>
      </c>
      <c r="B348" t="s">
        <v>187</v>
      </c>
      <c r="C348" t="s">
        <v>190</v>
      </c>
      <c r="D348" s="1">
        <v>43973</v>
      </c>
      <c r="E348" s="6" t="s">
        <v>194</v>
      </c>
      <c r="F348" s="3">
        <v>4.3</v>
      </c>
      <c r="G348" s="1">
        <v>43948</v>
      </c>
      <c r="H348" s="1">
        <v>44201</v>
      </c>
      <c r="I348">
        <v>253</v>
      </c>
      <c r="J348" t="s">
        <v>28</v>
      </c>
      <c r="K348">
        <v>12580000</v>
      </c>
      <c r="L348">
        <f t="shared" si="16"/>
        <v>12626546</v>
      </c>
    </row>
    <row r="349" spans="1:12" x14ac:dyDescent="0.25">
      <c r="A349" t="s">
        <v>201</v>
      </c>
      <c r="B349" t="s">
        <v>197</v>
      </c>
      <c r="C349" t="s">
        <v>205</v>
      </c>
      <c r="D349" s="1">
        <v>43973</v>
      </c>
      <c r="E349" s="6" t="s">
        <v>114</v>
      </c>
      <c r="F349" s="3">
        <v>4.2</v>
      </c>
      <c r="G349" s="1">
        <v>44068</v>
      </c>
      <c r="H349" s="1">
        <v>44068</v>
      </c>
      <c r="I349">
        <v>111</v>
      </c>
      <c r="J349" t="s">
        <v>28</v>
      </c>
      <c r="K349">
        <v>8330000</v>
      </c>
      <c r="L349">
        <f t="shared" ref="L349:L355" si="17">E349*K349</f>
        <v>8344994</v>
      </c>
    </row>
    <row r="350" spans="1:12" x14ac:dyDescent="0.25">
      <c r="A350" t="s">
        <v>202</v>
      </c>
      <c r="B350" t="s">
        <v>198</v>
      </c>
      <c r="C350" t="s">
        <v>206</v>
      </c>
      <c r="D350" s="1">
        <v>43973</v>
      </c>
      <c r="E350" s="6" t="s">
        <v>114</v>
      </c>
      <c r="F350" s="3">
        <v>4.25</v>
      </c>
      <c r="G350" s="1">
        <v>44124</v>
      </c>
      <c r="H350" s="1">
        <v>44124</v>
      </c>
      <c r="I350">
        <v>167</v>
      </c>
      <c r="J350" t="s">
        <v>28</v>
      </c>
      <c r="K350">
        <v>17530000</v>
      </c>
      <c r="L350">
        <f t="shared" si="17"/>
        <v>17561554</v>
      </c>
    </row>
    <row r="351" spans="1:12" x14ac:dyDescent="0.25">
      <c r="A351" t="s">
        <v>203</v>
      </c>
      <c r="B351" t="s">
        <v>199</v>
      </c>
      <c r="C351" t="s">
        <v>207</v>
      </c>
      <c r="D351" s="1">
        <v>43973</v>
      </c>
      <c r="E351" s="6" t="s">
        <v>114</v>
      </c>
      <c r="F351" s="3">
        <v>4.5</v>
      </c>
      <c r="G351" s="1">
        <v>44195</v>
      </c>
      <c r="H351" s="1">
        <v>44195</v>
      </c>
      <c r="I351">
        <v>238</v>
      </c>
      <c r="J351" t="s">
        <v>28</v>
      </c>
      <c r="K351">
        <v>20000000</v>
      </c>
      <c r="L351">
        <f t="shared" si="17"/>
        <v>20036000</v>
      </c>
    </row>
    <row r="352" spans="1:12" x14ac:dyDescent="0.25">
      <c r="A352" t="s">
        <v>204</v>
      </c>
      <c r="B352" t="s">
        <v>200</v>
      </c>
      <c r="C352" t="s">
        <v>213</v>
      </c>
      <c r="D352" s="1">
        <v>43973</v>
      </c>
      <c r="E352" s="6" t="s">
        <v>114</v>
      </c>
      <c r="F352" s="3">
        <v>4.3499999999999996</v>
      </c>
      <c r="G352" s="1">
        <v>44250</v>
      </c>
      <c r="H352" s="1">
        <v>44250</v>
      </c>
      <c r="I352">
        <v>293</v>
      </c>
      <c r="J352" t="s">
        <v>28</v>
      </c>
      <c r="K352">
        <v>50000000</v>
      </c>
      <c r="L352">
        <f t="shared" si="17"/>
        <v>50090000</v>
      </c>
    </row>
    <row r="353" spans="1:12" x14ac:dyDescent="0.25">
      <c r="A353" t="s">
        <v>220</v>
      </c>
      <c r="B353" t="s">
        <v>215</v>
      </c>
      <c r="C353" t="s">
        <v>221</v>
      </c>
      <c r="D353" s="1">
        <v>43973</v>
      </c>
      <c r="E353" s="6" t="s">
        <v>243</v>
      </c>
      <c r="F353" s="3">
        <v>4.0999999999999996</v>
      </c>
      <c r="G353" s="1">
        <v>43964</v>
      </c>
      <c r="H353" s="1">
        <v>44075</v>
      </c>
      <c r="I353">
        <v>111</v>
      </c>
      <c r="J353" t="s">
        <v>28</v>
      </c>
      <c r="K353">
        <v>13310000</v>
      </c>
      <c r="L353">
        <f t="shared" si="17"/>
        <v>13327303.000000002</v>
      </c>
    </row>
    <row r="354" spans="1:12" x14ac:dyDescent="0.25">
      <c r="A354" t="s">
        <v>222</v>
      </c>
      <c r="B354" t="s">
        <v>216</v>
      </c>
      <c r="C354" t="s">
        <v>223</v>
      </c>
      <c r="D354" s="1">
        <v>43973</v>
      </c>
      <c r="E354" s="6" t="s">
        <v>243</v>
      </c>
      <c r="F354" s="3">
        <v>4.1500000000000004</v>
      </c>
      <c r="G354" s="1">
        <v>43964</v>
      </c>
      <c r="H354" s="1">
        <v>44131</v>
      </c>
      <c r="I354">
        <v>167</v>
      </c>
      <c r="J354" t="s">
        <v>28</v>
      </c>
      <c r="K354">
        <v>10160000</v>
      </c>
      <c r="L354">
        <f t="shared" si="17"/>
        <v>10173208</v>
      </c>
    </row>
    <row r="355" spans="1:12" x14ac:dyDescent="0.25">
      <c r="A355" t="s">
        <v>224</v>
      </c>
      <c r="B355" t="s">
        <v>217</v>
      </c>
      <c r="C355" t="s">
        <v>225</v>
      </c>
      <c r="D355" s="1">
        <v>43973</v>
      </c>
      <c r="E355" s="6" t="s">
        <v>243</v>
      </c>
      <c r="F355" s="3">
        <v>4.2</v>
      </c>
      <c r="G355" s="1">
        <v>43964</v>
      </c>
      <c r="H355" s="1">
        <v>44215</v>
      </c>
      <c r="I355">
        <v>251</v>
      </c>
      <c r="J355" t="s">
        <v>28</v>
      </c>
      <c r="K355">
        <v>13410000</v>
      </c>
      <c r="L355">
        <f t="shared" si="17"/>
        <v>13427433.000000002</v>
      </c>
    </row>
    <row r="356" spans="1:12" x14ac:dyDescent="0.25">
      <c r="A356" t="s">
        <v>240</v>
      </c>
      <c r="B356" t="s">
        <v>234</v>
      </c>
      <c r="C356" t="s">
        <v>237</v>
      </c>
      <c r="D356" s="1">
        <v>43973</v>
      </c>
      <c r="E356" s="6" t="s">
        <v>155</v>
      </c>
      <c r="F356" s="5">
        <v>4.0999999999999996</v>
      </c>
      <c r="G356" s="1">
        <v>43971</v>
      </c>
      <c r="H356" s="1">
        <v>44082</v>
      </c>
      <c r="I356">
        <f>H356-G356</f>
        <v>111</v>
      </c>
      <c r="J356" t="s">
        <v>28</v>
      </c>
      <c r="K356" s="5">
        <v>14040000</v>
      </c>
      <c r="L356">
        <f t="shared" ref="L356:L381" si="18">E356*K356</f>
        <v>14042808</v>
      </c>
    </row>
    <row r="357" spans="1:12" x14ac:dyDescent="0.25">
      <c r="A357" t="s">
        <v>241</v>
      </c>
      <c r="B357" t="s">
        <v>235</v>
      </c>
      <c r="C357" t="s">
        <v>238</v>
      </c>
      <c r="D357" s="1">
        <v>43973</v>
      </c>
      <c r="E357" s="6" t="s">
        <v>155</v>
      </c>
      <c r="F357" s="5">
        <v>4.1500000000000004</v>
      </c>
      <c r="G357" s="1">
        <v>43971</v>
      </c>
      <c r="H357" s="1">
        <v>44138</v>
      </c>
      <c r="I357">
        <f t="shared" ref="I357:I358" si="19">H357-G357</f>
        <v>167</v>
      </c>
      <c r="J357" t="s">
        <v>28</v>
      </c>
      <c r="K357" s="5">
        <v>6040000</v>
      </c>
      <c r="L357">
        <f t="shared" si="18"/>
        <v>6041208</v>
      </c>
    </row>
    <row r="358" spans="1:12" x14ac:dyDescent="0.25">
      <c r="A358" t="s">
        <v>242</v>
      </c>
      <c r="B358" t="s">
        <v>236</v>
      </c>
      <c r="C358" t="s">
        <v>239</v>
      </c>
      <c r="D358" s="1">
        <v>43973</v>
      </c>
      <c r="E358" s="6" t="s">
        <v>155</v>
      </c>
      <c r="F358" s="5">
        <v>4.2</v>
      </c>
      <c r="G358" s="1">
        <v>43971</v>
      </c>
      <c r="H358" s="1">
        <v>44222</v>
      </c>
      <c r="I358">
        <f t="shared" si="19"/>
        <v>251</v>
      </c>
      <c r="J358" t="s">
        <v>28</v>
      </c>
      <c r="K358" s="5">
        <v>15960000</v>
      </c>
      <c r="L358">
        <f t="shared" si="18"/>
        <v>15963192</v>
      </c>
    </row>
    <row r="359" spans="1:12" x14ac:dyDescent="0.25">
      <c r="A359" t="s">
        <v>75</v>
      </c>
      <c r="B359" t="s">
        <v>76</v>
      </c>
      <c r="C359" t="s">
        <v>77</v>
      </c>
      <c r="D359" s="1">
        <v>43980</v>
      </c>
      <c r="E359" s="6" t="s">
        <v>226</v>
      </c>
      <c r="F359" s="3">
        <v>3.75</v>
      </c>
      <c r="G359" s="1">
        <v>43867</v>
      </c>
      <c r="H359" s="1">
        <v>43990</v>
      </c>
      <c r="I359">
        <v>123</v>
      </c>
      <c r="J359" t="s">
        <v>28</v>
      </c>
      <c r="K359">
        <v>21540000</v>
      </c>
      <c r="L359">
        <f t="shared" si="18"/>
        <v>21776939.999999996</v>
      </c>
    </row>
    <row r="360" spans="1:12" x14ac:dyDescent="0.25">
      <c r="A360" t="s">
        <v>57</v>
      </c>
      <c r="B360" t="s">
        <v>14</v>
      </c>
      <c r="C360" t="s">
        <v>15</v>
      </c>
      <c r="D360" s="1">
        <v>43980</v>
      </c>
      <c r="E360" s="6" t="s">
        <v>264</v>
      </c>
      <c r="F360" s="3">
        <v>4.08</v>
      </c>
      <c r="G360" s="1">
        <v>43874</v>
      </c>
      <c r="H360" s="1">
        <v>44056</v>
      </c>
      <c r="I360">
        <v>182</v>
      </c>
      <c r="J360" t="s">
        <v>31</v>
      </c>
      <c r="K360">
        <v>16590000</v>
      </c>
      <c r="L360">
        <f t="shared" si="18"/>
        <v>16813965</v>
      </c>
    </row>
    <row r="361" spans="1:12" x14ac:dyDescent="0.25">
      <c r="A361" t="s">
        <v>79</v>
      </c>
      <c r="B361" t="s">
        <v>80</v>
      </c>
      <c r="C361" t="s">
        <v>81</v>
      </c>
      <c r="D361" s="1">
        <v>43980</v>
      </c>
      <c r="E361" s="6" t="s">
        <v>210</v>
      </c>
      <c r="F361" s="3">
        <v>3.75</v>
      </c>
      <c r="G361" s="1">
        <v>43881</v>
      </c>
      <c r="H361" s="1">
        <v>44004</v>
      </c>
      <c r="I361">
        <v>123</v>
      </c>
      <c r="J361" t="s">
        <v>28</v>
      </c>
      <c r="K361">
        <v>24640000</v>
      </c>
      <c r="L361">
        <f t="shared" si="18"/>
        <v>24876544</v>
      </c>
    </row>
    <row r="362" spans="1:12" x14ac:dyDescent="0.25">
      <c r="A362" t="s">
        <v>68</v>
      </c>
      <c r="B362" t="s">
        <v>70</v>
      </c>
      <c r="C362" t="s">
        <v>71</v>
      </c>
      <c r="D362" s="1">
        <v>43980</v>
      </c>
      <c r="E362" s="6" t="s">
        <v>265</v>
      </c>
      <c r="F362" s="3">
        <v>4.1500000000000004</v>
      </c>
      <c r="G362" s="1">
        <v>43844</v>
      </c>
      <c r="H362" s="1">
        <v>44210</v>
      </c>
      <c r="I362">
        <v>366</v>
      </c>
      <c r="J362" t="s">
        <v>28</v>
      </c>
      <c r="K362">
        <v>24590000</v>
      </c>
      <c r="L362">
        <f t="shared" si="18"/>
        <v>25076882</v>
      </c>
    </row>
    <row r="363" spans="1:12" x14ac:dyDescent="0.25">
      <c r="A363" t="s">
        <v>84</v>
      </c>
      <c r="B363" t="s">
        <v>85</v>
      </c>
      <c r="C363" t="s">
        <v>86</v>
      </c>
      <c r="D363" s="1">
        <v>43980</v>
      </c>
      <c r="E363" s="6" t="s">
        <v>249</v>
      </c>
      <c r="F363" s="3">
        <v>3.7</v>
      </c>
      <c r="G363" s="1">
        <v>43893</v>
      </c>
      <c r="H363" s="1">
        <v>44014</v>
      </c>
      <c r="I363">
        <v>121</v>
      </c>
      <c r="J363" t="s">
        <v>28</v>
      </c>
      <c r="K363">
        <v>32310000</v>
      </c>
      <c r="L363">
        <f t="shared" si="18"/>
        <v>32574942</v>
      </c>
    </row>
    <row r="364" spans="1:12" x14ac:dyDescent="0.25">
      <c r="A364" t="s">
        <v>117</v>
      </c>
      <c r="B364" t="s">
        <v>118</v>
      </c>
      <c r="C364" t="s">
        <v>119</v>
      </c>
      <c r="D364" s="1">
        <v>43980</v>
      </c>
      <c r="E364" s="6" t="s">
        <v>130</v>
      </c>
      <c r="F364" s="3">
        <v>4.2</v>
      </c>
      <c r="G364" s="1">
        <v>43914</v>
      </c>
      <c r="H364" s="1">
        <v>44280</v>
      </c>
      <c r="I364">
        <v>366</v>
      </c>
      <c r="J364" t="s">
        <v>28</v>
      </c>
      <c r="K364">
        <v>32780000</v>
      </c>
      <c r="L364">
        <f t="shared" si="18"/>
        <v>33055352</v>
      </c>
    </row>
    <row r="365" spans="1:12" x14ac:dyDescent="0.25">
      <c r="A365" t="s">
        <v>134</v>
      </c>
      <c r="B365" t="s">
        <v>136</v>
      </c>
      <c r="C365" t="s">
        <v>135</v>
      </c>
      <c r="D365" s="1">
        <v>43980</v>
      </c>
      <c r="E365" s="6" t="s">
        <v>133</v>
      </c>
      <c r="F365" s="3">
        <v>4.2</v>
      </c>
      <c r="G365" s="1">
        <v>43928</v>
      </c>
      <c r="H365" s="1">
        <v>44294</v>
      </c>
      <c r="I365">
        <v>366</v>
      </c>
      <c r="J365" t="s">
        <v>28</v>
      </c>
      <c r="K365">
        <v>18100000</v>
      </c>
      <c r="L365">
        <f t="shared" si="18"/>
        <v>18201360</v>
      </c>
    </row>
    <row r="366" spans="1:12" x14ac:dyDescent="0.25">
      <c r="A366" t="s">
        <v>145</v>
      </c>
      <c r="B366" t="s">
        <v>176</v>
      </c>
      <c r="C366" t="s">
        <v>147</v>
      </c>
      <c r="D366" s="1">
        <v>43980</v>
      </c>
      <c r="E366" s="6" t="s">
        <v>266</v>
      </c>
      <c r="F366" s="3">
        <v>4.2</v>
      </c>
      <c r="G366" s="1">
        <v>43934</v>
      </c>
      <c r="H366" s="1">
        <v>44047</v>
      </c>
      <c r="I366">
        <v>113</v>
      </c>
      <c r="J366" t="s">
        <v>28</v>
      </c>
      <c r="K366">
        <v>23320000</v>
      </c>
      <c r="L366">
        <f t="shared" si="18"/>
        <v>23466916</v>
      </c>
    </row>
    <row r="367" spans="1:12" x14ac:dyDescent="0.25">
      <c r="A367" t="s">
        <v>148</v>
      </c>
      <c r="B367" t="s">
        <v>177</v>
      </c>
      <c r="C367" t="s">
        <v>150</v>
      </c>
      <c r="D367" s="1">
        <v>43980</v>
      </c>
      <c r="E367" s="6" t="s">
        <v>266</v>
      </c>
      <c r="F367" s="3">
        <v>4.25</v>
      </c>
      <c r="G367" s="1">
        <v>43934</v>
      </c>
      <c r="H367" s="1">
        <v>44099</v>
      </c>
      <c r="I367">
        <v>165</v>
      </c>
      <c r="J367" t="s">
        <v>28</v>
      </c>
      <c r="K367">
        <v>21110000</v>
      </c>
      <c r="L367">
        <f t="shared" si="18"/>
        <v>21242993</v>
      </c>
    </row>
    <row r="368" spans="1:12" x14ac:dyDescent="0.25">
      <c r="A368" t="s">
        <v>151</v>
      </c>
      <c r="B368" t="s">
        <v>178</v>
      </c>
      <c r="C368" t="s">
        <v>153</v>
      </c>
      <c r="D368" s="1">
        <v>43980</v>
      </c>
      <c r="E368" s="6" t="s">
        <v>266</v>
      </c>
      <c r="F368" s="3">
        <v>4.3</v>
      </c>
      <c r="G368" s="1">
        <v>43934</v>
      </c>
      <c r="H368" s="1">
        <v>44187</v>
      </c>
      <c r="I368">
        <v>253</v>
      </c>
      <c r="J368" t="s">
        <v>28</v>
      </c>
      <c r="K368">
        <v>50810000</v>
      </c>
      <c r="L368">
        <f t="shared" si="18"/>
        <v>51130103</v>
      </c>
    </row>
    <row r="369" spans="1:12" x14ac:dyDescent="0.25">
      <c r="A369" t="s">
        <v>159</v>
      </c>
      <c r="B369" t="s">
        <v>179</v>
      </c>
      <c r="C369" t="s">
        <v>162</v>
      </c>
      <c r="D369" s="1">
        <v>43980</v>
      </c>
      <c r="E369" s="6" t="s">
        <v>267</v>
      </c>
      <c r="F369" s="3">
        <v>4.2</v>
      </c>
      <c r="G369" s="1">
        <v>43941</v>
      </c>
      <c r="H369" s="1">
        <v>44054</v>
      </c>
      <c r="I369">
        <v>113</v>
      </c>
      <c r="J369" t="s">
        <v>28</v>
      </c>
      <c r="K369">
        <v>20850000</v>
      </c>
      <c r="L369">
        <f t="shared" si="18"/>
        <v>20945910</v>
      </c>
    </row>
    <row r="370" spans="1:12" x14ac:dyDescent="0.25">
      <c r="A370" t="s">
        <v>160</v>
      </c>
      <c r="B370" t="s">
        <v>180</v>
      </c>
      <c r="C370" t="s">
        <v>163</v>
      </c>
      <c r="D370" s="1">
        <v>43980</v>
      </c>
      <c r="E370" s="6" t="s">
        <v>267</v>
      </c>
      <c r="F370" s="3">
        <v>4.25</v>
      </c>
      <c r="G370" s="1">
        <v>43941</v>
      </c>
      <c r="H370" s="1">
        <v>44116</v>
      </c>
      <c r="I370">
        <v>165</v>
      </c>
      <c r="J370" t="s">
        <v>28</v>
      </c>
      <c r="K370">
        <v>18540000</v>
      </c>
      <c r="L370">
        <f t="shared" si="18"/>
        <v>18625284</v>
      </c>
    </row>
    <row r="371" spans="1:12" x14ac:dyDescent="0.25">
      <c r="A371" t="s">
        <v>161</v>
      </c>
      <c r="B371" t="s">
        <v>181</v>
      </c>
      <c r="C371" t="s">
        <v>164</v>
      </c>
      <c r="D371" s="1">
        <v>43980</v>
      </c>
      <c r="E371" s="6" t="s">
        <v>267</v>
      </c>
      <c r="F371" s="3">
        <v>4.3</v>
      </c>
      <c r="G371" s="1">
        <v>43941</v>
      </c>
      <c r="H371" s="1">
        <v>44194</v>
      </c>
      <c r="I371">
        <v>253</v>
      </c>
      <c r="J371" t="s">
        <v>28</v>
      </c>
      <c r="K371">
        <v>32240000</v>
      </c>
      <c r="L371">
        <f t="shared" si="18"/>
        <v>32388303.999999996</v>
      </c>
    </row>
    <row r="372" spans="1:12" x14ac:dyDescent="0.25">
      <c r="A372" t="s">
        <v>182</v>
      </c>
      <c r="B372" t="s">
        <v>185</v>
      </c>
      <c r="C372" t="s">
        <v>188</v>
      </c>
      <c r="D372" s="1">
        <v>43980</v>
      </c>
      <c r="E372" s="6" t="s">
        <v>82</v>
      </c>
      <c r="F372" s="3">
        <v>4.2</v>
      </c>
      <c r="G372" s="1">
        <v>43948</v>
      </c>
      <c r="H372" s="1">
        <v>44061</v>
      </c>
      <c r="I372">
        <v>113</v>
      </c>
      <c r="J372" t="s">
        <v>28</v>
      </c>
      <c r="K372">
        <v>10020000</v>
      </c>
      <c r="L372">
        <f t="shared" si="18"/>
        <v>10069097.999999998</v>
      </c>
    </row>
    <row r="373" spans="1:12" x14ac:dyDescent="0.25">
      <c r="A373" t="s">
        <v>183</v>
      </c>
      <c r="B373" t="s">
        <v>186</v>
      </c>
      <c r="C373" t="s">
        <v>189</v>
      </c>
      <c r="D373" s="1">
        <v>43980</v>
      </c>
      <c r="E373" s="6" t="s">
        <v>82</v>
      </c>
      <c r="F373" s="3">
        <v>4.25</v>
      </c>
      <c r="G373" s="1">
        <v>43948</v>
      </c>
      <c r="H373" s="1">
        <v>44119</v>
      </c>
      <c r="I373">
        <v>171</v>
      </c>
      <c r="J373" t="s">
        <v>28</v>
      </c>
      <c r="K373">
        <v>7020000</v>
      </c>
      <c r="L373">
        <f t="shared" si="18"/>
        <v>7054397.9999999991</v>
      </c>
    </row>
    <row r="374" spans="1:12" x14ac:dyDescent="0.25">
      <c r="A374" t="s">
        <v>184</v>
      </c>
      <c r="B374" t="s">
        <v>187</v>
      </c>
      <c r="C374" t="s">
        <v>190</v>
      </c>
      <c r="D374" s="1">
        <v>43980</v>
      </c>
      <c r="E374" s="6" t="s">
        <v>82</v>
      </c>
      <c r="F374" s="3">
        <v>4.3</v>
      </c>
      <c r="G374" s="1">
        <v>43948</v>
      </c>
      <c r="H374" s="1">
        <v>44201</v>
      </c>
      <c r="I374">
        <v>253</v>
      </c>
      <c r="J374" t="s">
        <v>28</v>
      </c>
      <c r="K374">
        <v>12580000</v>
      </c>
      <c r="L374">
        <f t="shared" si="18"/>
        <v>12641641.999999998</v>
      </c>
    </row>
    <row r="375" spans="1:12" x14ac:dyDescent="0.25">
      <c r="A375" t="s">
        <v>201</v>
      </c>
      <c r="B375" t="s">
        <v>197</v>
      </c>
      <c r="C375" t="s">
        <v>205</v>
      </c>
      <c r="D375" s="1">
        <v>43980</v>
      </c>
      <c r="E375" s="6" t="s">
        <v>268</v>
      </c>
      <c r="F375" s="3">
        <v>4.2</v>
      </c>
      <c r="G375" s="1">
        <v>44068</v>
      </c>
      <c r="H375" s="1">
        <v>44068</v>
      </c>
      <c r="I375">
        <v>111</v>
      </c>
      <c r="J375" t="s">
        <v>28</v>
      </c>
      <c r="K375">
        <v>8330000</v>
      </c>
      <c r="L375">
        <f t="shared" si="18"/>
        <v>8354156.9999999991</v>
      </c>
    </row>
    <row r="376" spans="1:12" x14ac:dyDescent="0.25">
      <c r="A376" t="s">
        <v>202</v>
      </c>
      <c r="B376" t="s">
        <v>198</v>
      </c>
      <c r="C376" t="s">
        <v>206</v>
      </c>
      <c r="D376" s="1">
        <v>43980</v>
      </c>
      <c r="E376" s="6" t="s">
        <v>268</v>
      </c>
      <c r="F376" s="3">
        <v>4.25</v>
      </c>
      <c r="G376" s="1">
        <v>44124</v>
      </c>
      <c r="H376" s="1">
        <v>44124</v>
      </c>
      <c r="I376">
        <v>167</v>
      </c>
      <c r="J376" t="s">
        <v>28</v>
      </c>
      <c r="K376">
        <v>17530000</v>
      </c>
      <c r="L376">
        <f t="shared" si="18"/>
        <v>17580837</v>
      </c>
    </row>
    <row r="377" spans="1:12" x14ac:dyDescent="0.25">
      <c r="A377" t="s">
        <v>203</v>
      </c>
      <c r="B377" t="s">
        <v>199</v>
      </c>
      <c r="C377" t="s">
        <v>207</v>
      </c>
      <c r="D377" s="1">
        <v>43980</v>
      </c>
      <c r="E377" s="6" t="s">
        <v>268</v>
      </c>
      <c r="F377" s="3">
        <v>4.5</v>
      </c>
      <c r="G377" s="1">
        <v>44195</v>
      </c>
      <c r="H377" s="1">
        <v>44195</v>
      </c>
      <c r="I377">
        <v>238</v>
      </c>
      <c r="J377" t="s">
        <v>28</v>
      </c>
      <c r="K377">
        <v>20000000</v>
      </c>
      <c r="L377">
        <f t="shared" si="18"/>
        <v>20057999.999999996</v>
      </c>
    </row>
    <row r="378" spans="1:12" x14ac:dyDescent="0.25">
      <c r="A378" t="s">
        <v>204</v>
      </c>
      <c r="B378" t="s">
        <v>200</v>
      </c>
      <c r="C378" t="s">
        <v>213</v>
      </c>
      <c r="D378" s="1">
        <v>43980</v>
      </c>
      <c r="E378" s="6" t="s">
        <v>268</v>
      </c>
      <c r="F378" s="3">
        <v>4.3499999999999996</v>
      </c>
      <c r="G378" s="1">
        <v>44250</v>
      </c>
      <c r="H378" s="1">
        <v>44250</v>
      </c>
      <c r="I378">
        <v>293</v>
      </c>
      <c r="J378" t="s">
        <v>28</v>
      </c>
      <c r="K378">
        <v>50000000</v>
      </c>
      <c r="L378">
        <f t="shared" si="18"/>
        <v>50144999.999999993</v>
      </c>
    </row>
    <row r="379" spans="1:12" x14ac:dyDescent="0.25">
      <c r="A379" t="s">
        <v>220</v>
      </c>
      <c r="B379" t="s">
        <v>215</v>
      </c>
      <c r="C379" t="s">
        <v>221</v>
      </c>
      <c r="D379" s="1">
        <v>43980</v>
      </c>
      <c r="E379" s="6" t="s">
        <v>105</v>
      </c>
      <c r="F379" s="3">
        <v>4.0999999999999996</v>
      </c>
      <c r="G379" s="1">
        <v>43964</v>
      </c>
      <c r="H379" s="1">
        <v>44075</v>
      </c>
      <c r="I379">
        <v>111</v>
      </c>
      <c r="J379" t="s">
        <v>28</v>
      </c>
      <c r="K379">
        <v>13310000</v>
      </c>
      <c r="L379">
        <f t="shared" si="18"/>
        <v>13341944</v>
      </c>
    </row>
    <row r="380" spans="1:12" x14ac:dyDescent="0.25">
      <c r="A380" t="s">
        <v>222</v>
      </c>
      <c r="B380" t="s">
        <v>216</v>
      </c>
      <c r="C380" t="s">
        <v>223</v>
      </c>
      <c r="D380" s="1">
        <v>43980</v>
      </c>
      <c r="E380" s="6" t="s">
        <v>105</v>
      </c>
      <c r="F380" s="3">
        <v>4.1500000000000004</v>
      </c>
      <c r="G380" s="1">
        <v>43964</v>
      </c>
      <c r="H380" s="1">
        <v>44131</v>
      </c>
      <c r="I380">
        <v>167</v>
      </c>
      <c r="J380" t="s">
        <v>28</v>
      </c>
      <c r="K380">
        <v>10160000</v>
      </c>
      <c r="L380">
        <f t="shared" si="18"/>
        <v>10184384</v>
      </c>
    </row>
    <row r="381" spans="1:12" x14ac:dyDescent="0.25">
      <c r="A381" t="s">
        <v>224</v>
      </c>
      <c r="B381" t="s">
        <v>217</v>
      </c>
      <c r="C381" t="s">
        <v>225</v>
      </c>
      <c r="D381" s="1">
        <v>43980</v>
      </c>
      <c r="E381" s="6" t="s">
        <v>105</v>
      </c>
      <c r="F381" s="3">
        <v>4.2</v>
      </c>
      <c r="G381" s="1">
        <v>43964</v>
      </c>
      <c r="H381" s="1">
        <v>44215</v>
      </c>
      <c r="I381">
        <v>251</v>
      </c>
      <c r="J381" t="s">
        <v>28</v>
      </c>
      <c r="K381">
        <v>13410000</v>
      </c>
      <c r="L381">
        <f t="shared" si="18"/>
        <v>13442184</v>
      </c>
    </row>
    <row r="382" spans="1:12" x14ac:dyDescent="0.25">
      <c r="A382" t="s">
        <v>240</v>
      </c>
      <c r="B382" t="s">
        <v>234</v>
      </c>
      <c r="C382" t="s">
        <v>237</v>
      </c>
      <c r="D382" s="1">
        <v>43980</v>
      </c>
      <c r="E382" s="6" t="s">
        <v>269</v>
      </c>
      <c r="F382" s="5">
        <v>4.0999999999999996</v>
      </c>
      <c r="G382" s="1">
        <v>43971</v>
      </c>
      <c r="H382" s="1">
        <v>44082</v>
      </c>
      <c r="I382">
        <f>H382-G382</f>
        <v>111</v>
      </c>
      <c r="J382" t="s">
        <v>28</v>
      </c>
      <c r="K382" s="5">
        <v>14040000</v>
      </c>
      <c r="L382">
        <f t="shared" ref="L382:L410" si="20">E382*K382</f>
        <v>14054039.999999998</v>
      </c>
    </row>
    <row r="383" spans="1:12" x14ac:dyDescent="0.25">
      <c r="A383" t="s">
        <v>241</v>
      </c>
      <c r="B383" t="s">
        <v>235</v>
      </c>
      <c r="C383" t="s">
        <v>238</v>
      </c>
      <c r="D383" s="1">
        <v>43980</v>
      </c>
      <c r="E383" s="6" t="s">
        <v>269</v>
      </c>
      <c r="F383" s="5">
        <v>4.1500000000000004</v>
      </c>
      <c r="G383" s="1">
        <v>43971</v>
      </c>
      <c r="H383" s="1">
        <v>44138</v>
      </c>
      <c r="I383">
        <f t="shared" ref="I383:I386" si="21">H383-G383</f>
        <v>167</v>
      </c>
      <c r="J383" t="s">
        <v>28</v>
      </c>
      <c r="K383" s="5">
        <v>6040000</v>
      </c>
      <c r="L383">
        <f t="shared" si="20"/>
        <v>6046039.9999999991</v>
      </c>
    </row>
    <row r="384" spans="1:12" x14ac:dyDescent="0.25">
      <c r="A384" t="s">
        <v>242</v>
      </c>
      <c r="B384" t="s">
        <v>236</v>
      </c>
      <c r="C384" t="s">
        <v>239</v>
      </c>
      <c r="D384" s="1">
        <v>43980</v>
      </c>
      <c r="E384" s="6" t="s">
        <v>269</v>
      </c>
      <c r="F384" s="5">
        <v>4.2</v>
      </c>
      <c r="G384" s="1">
        <v>43971</v>
      </c>
      <c r="H384" s="1">
        <v>44222</v>
      </c>
      <c r="I384">
        <f t="shared" si="21"/>
        <v>251</v>
      </c>
      <c r="J384" t="s">
        <v>28</v>
      </c>
      <c r="K384" s="5">
        <v>15960000</v>
      </c>
      <c r="L384">
        <f t="shared" si="20"/>
        <v>15975959.999999998</v>
      </c>
    </row>
    <row r="385" spans="1:12" x14ac:dyDescent="0.25">
      <c r="A385" t="s">
        <v>250</v>
      </c>
      <c r="B385" t="s">
        <v>253</v>
      </c>
      <c r="C385" t="s">
        <v>256</v>
      </c>
      <c r="D385" s="1">
        <v>43980</v>
      </c>
      <c r="E385" s="6" t="s">
        <v>139</v>
      </c>
      <c r="F385" s="5">
        <v>4.0999999999999996</v>
      </c>
      <c r="G385" s="1" t="s">
        <v>259</v>
      </c>
      <c r="H385" s="1" t="s">
        <v>260</v>
      </c>
      <c r="I385">
        <f t="shared" si="21"/>
        <v>111</v>
      </c>
      <c r="J385" t="s">
        <v>28</v>
      </c>
      <c r="K385" s="5">
        <v>13000000</v>
      </c>
      <c r="L385">
        <f t="shared" si="20"/>
        <v>13009099.999999998</v>
      </c>
    </row>
    <row r="386" spans="1:12" x14ac:dyDescent="0.25">
      <c r="A386" t="s">
        <v>251</v>
      </c>
      <c r="B386" t="s">
        <v>254</v>
      </c>
      <c r="C386" t="s">
        <v>257</v>
      </c>
      <c r="D386" s="1">
        <v>43980</v>
      </c>
      <c r="E386" s="6" t="s">
        <v>139</v>
      </c>
      <c r="F386" s="5">
        <v>4.1500000000000004</v>
      </c>
      <c r="G386" s="1" t="s">
        <v>259</v>
      </c>
      <c r="H386" s="1" t="s">
        <v>261</v>
      </c>
      <c r="I386">
        <f t="shared" si="21"/>
        <v>167</v>
      </c>
      <c r="J386" t="s">
        <v>28</v>
      </c>
      <c r="K386" s="5">
        <v>8320000</v>
      </c>
      <c r="L386">
        <f t="shared" si="20"/>
        <v>8325823.9999999991</v>
      </c>
    </row>
    <row r="387" spans="1:12" x14ac:dyDescent="0.25">
      <c r="A387" t="s">
        <v>252</v>
      </c>
      <c r="B387" t="s">
        <v>255</v>
      </c>
      <c r="C387" t="s">
        <v>258</v>
      </c>
      <c r="D387" s="1">
        <v>43980</v>
      </c>
      <c r="E387" s="6" t="s">
        <v>139</v>
      </c>
      <c r="F387" s="5">
        <v>4.2</v>
      </c>
      <c r="G387" s="1" t="s">
        <v>259</v>
      </c>
      <c r="H387" s="1" t="s">
        <v>262</v>
      </c>
      <c r="I387">
        <f>H387-G387</f>
        <v>251</v>
      </c>
      <c r="J387" t="s">
        <v>28</v>
      </c>
      <c r="K387" s="5">
        <v>14050000</v>
      </c>
      <c r="L387">
        <f t="shared" si="20"/>
        <v>14059834.999999998</v>
      </c>
    </row>
    <row r="388" spans="1:12" x14ac:dyDescent="0.25">
      <c r="A388" t="s">
        <v>75</v>
      </c>
      <c r="B388" t="s">
        <v>76</v>
      </c>
      <c r="C388" t="s">
        <v>77</v>
      </c>
      <c r="D388" s="1">
        <v>43982</v>
      </c>
      <c r="E388" s="6" t="s">
        <v>230</v>
      </c>
      <c r="F388" s="3">
        <v>3.75</v>
      </c>
      <c r="G388" s="1">
        <v>43867</v>
      </c>
      <c r="H388" s="1">
        <v>43990</v>
      </c>
      <c r="I388">
        <v>123</v>
      </c>
      <c r="J388" t="s">
        <v>28</v>
      </c>
      <c r="K388">
        <v>21540000</v>
      </c>
      <c r="L388">
        <f t="shared" si="20"/>
        <v>21796326</v>
      </c>
    </row>
    <row r="389" spans="1:12" x14ac:dyDescent="0.25">
      <c r="A389" t="s">
        <v>57</v>
      </c>
      <c r="B389" t="s">
        <v>14</v>
      </c>
      <c r="C389" t="s">
        <v>15</v>
      </c>
      <c r="D389" s="1">
        <v>43982</v>
      </c>
      <c r="E389" s="6" t="s">
        <v>264</v>
      </c>
      <c r="F389" s="3">
        <v>4.08</v>
      </c>
      <c r="G389" s="1">
        <v>43874</v>
      </c>
      <c r="H389" s="1">
        <v>44056</v>
      </c>
      <c r="I389">
        <v>182</v>
      </c>
      <c r="J389" t="s">
        <v>31</v>
      </c>
      <c r="K389">
        <v>16590000</v>
      </c>
      <c r="L389">
        <f t="shared" si="20"/>
        <v>16813965</v>
      </c>
    </row>
    <row r="390" spans="1:12" x14ac:dyDescent="0.25">
      <c r="A390" t="s">
        <v>79</v>
      </c>
      <c r="B390" t="s">
        <v>80</v>
      </c>
      <c r="C390" t="s">
        <v>81</v>
      </c>
      <c r="D390" s="1">
        <v>43982</v>
      </c>
      <c r="E390" s="6" t="s">
        <v>127</v>
      </c>
      <c r="F390" s="3">
        <v>3.75</v>
      </c>
      <c r="G390" s="1">
        <v>43881</v>
      </c>
      <c r="H390" s="1">
        <v>44004</v>
      </c>
      <c r="I390">
        <v>123</v>
      </c>
      <c r="J390" t="s">
        <v>28</v>
      </c>
      <c r="K390">
        <v>24640000</v>
      </c>
      <c r="L390">
        <f t="shared" si="20"/>
        <v>24898720</v>
      </c>
    </row>
    <row r="391" spans="1:12" x14ac:dyDescent="0.25">
      <c r="A391" t="s">
        <v>68</v>
      </c>
      <c r="B391" t="s">
        <v>70</v>
      </c>
      <c r="C391" t="s">
        <v>71</v>
      </c>
      <c r="D391" s="1">
        <v>43982</v>
      </c>
      <c r="E391" s="6" t="s">
        <v>265</v>
      </c>
      <c r="F391" s="3">
        <v>4.1500000000000004</v>
      </c>
      <c r="G391" s="1">
        <v>43844</v>
      </c>
      <c r="H391" s="1">
        <v>44210</v>
      </c>
      <c r="I391">
        <v>366</v>
      </c>
      <c r="J391" t="s">
        <v>28</v>
      </c>
      <c r="K391">
        <v>24590000</v>
      </c>
      <c r="L391">
        <f t="shared" si="20"/>
        <v>25076882</v>
      </c>
    </row>
    <row r="392" spans="1:12" x14ac:dyDescent="0.25">
      <c r="A392" t="s">
        <v>84</v>
      </c>
      <c r="B392" t="s">
        <v>85</v>
      </c>
      <c r="C392" t="s">
        <v>86</v>
      </c>
      <c r="D392" s="1">
        <v>43982</v>
      </c>
      <c r="E392" s="6" t="s">
        <v>263</v>
      </c>
      <c r="F392" s="3">
        <v>3.7</v>
      </c>
      <c r="G392" s="1">
        <v>43893</v>
      </c>
      <c r="H392" s="1">
        <v>44014</v>
      </c>
      <c r="I392">
        <v>121</v>
      </c>
      <c r="J392" t="s">
        <v>28</v>
      </c>
      <c r="K392">
        <v>32310000</v>
      </c>
      <c r="L392">
        <f t="shared" si="20"/>
        <v>32604021.000000004</v>
      </c>
    </row>
    <row r="393" spans="1:12" x14ac:dyDescent="0.25">
      <c r="A393" t="s">
        <v>117</v>
      </c>
      <c r="B393" t="s">
        <v>118</v>
      </c>
      <c r="C393" t="s">
        <v>119</v>
      </c>
      <c r="D393" s="1">
        <v>43982</v>
      </c>
      <c r="E393" s="6" t="s">
        <v>130</v>
      </c>
      <c r="F393" s="3">
        <v>4.2</v>
      </c>
      <c r="G393" s="1">
        <v>43914</v>
      </c>
      <c r="H393" s="1">
        <v>44280</v>
      </c>
      <c r="I393">
        <v>366</v>
      </c>
      <c r="J393" t="s">
        <v>28</v>
      </c>
      <c r="K393">
        <v>32780000</v>
      </c>
      <c r="L393">
        <f t="shared" si="20"/>
        <v>33055352</v>
      </c>
    </row>
    <row r="394" spans="1:12" x14ac:dyDescent="0.25">
      <c r="A394" t="s">
        <v>134</v>
      </c>
      <c r="B394" t="s">
        <v>136</v>
      </c>
      <c r="C394" t="s">
        <v>135</v>
      </c>
      <c r="D394" s="1">
        <v>43982</v>
      </c>
      <c r="E394" s="6" t="s">
        <v>133</v>
      </c>
      <c r="F394" s="3">
        <v>4.2</v>
      </c>
      <c r="G394" s="1">
        <v>43928</v>
      </c>
      <c r="H394" s="1">
        <v>44294</v>
      </c>
      <c r="I394">
        <v>366</v>
      </c>
      <c r="J394" t="s">
        <v>28</v>
      </c>
      <c r="K394">
        <v>18100000</v>
      </c>
      <c r="L394">
        <f t="shared" si="20"/>
        <v>18201360</v>
      </c>
    </row>
    <row r="395" spans="1:12" x14ac:dyDescent="0.25">
      <c r="A395" t="s">
        <v>145</v>
      </c>
      <c r="B395" t="s">
        <v>176</v>
      </c>
      <c r="C395" t="s">
        <v>147</v>
      </c>
      <c r="D395" s="1">
        <v>43982</v>
      </c>
      <c r="E395" s="6" t="s">
        <v>266</v>
      </c>
      <c r="F395" s="3">
        <v>4.2</v>
      </c>
      <c r="G395" s="1">
        <v>43934</v>
      </c>
      <c r="H395" s="1">
        <v>44047</v>
      </c>
      <c r="I395">
        <v>113</v>
      </c>
      <c r="J395" t="s">
        <v>28</v>
      </c>
      <c r="K395">
        <v>23320000</v>
      </c>
      <c r="L395">
        <f t="shared" si="20"/>
        <v>23466916</v>
      </c>
    </row>
    <row r="396" spans="1:12" x14ac:dyDescent="0.25">
      <c r="A396" t="s">
        <v>148</v>
      </c>
      <c r="B396" t="s">
        <v>177</v>
      </c>
      <c r="C396" t="s">
        <v>150</v>
      </c>
      <c r="D396" s="1">
        <v>43982</v>
      </c>
      <c r="E396" s="6" t="s">
        <v>266</v>
      </c>
      <c r="F396" s="3">
        <v>4.25</v>
      </c>
      <c r="G396" s="1">
        <v>43934</v>
      </c>
      <c r="H396" s="1">
        <v>44099</v>
      </c>
      <c r="I396">
        <v>165</v>
      </c>
      <c r="J396" t="s">
        <v>28</v>
      </c>
      <c r="K396">
        <v>21110000</v>
      </c>
      <c r="L396">
        <f t="shared" si="20"/>
        <v>21242993</v>
      </c>
    </row>
    <row r="397" spans="1:12" x14ac:dyDescent="0.25">
      <c r="A397" t="s">
        <v>151</v>
      </c>
      <c r="B397" t="s">
        <v>178</v>
      </c>
      <c r="C397" t="s">
        <v>153</v>
      </c>
      <c r="D397" s="1">
        <v>43982</v>
      </c>
      <c r="E397" s="6" t="s">
        <v>266</v>
      </c>
      <c r="F397" s="3">
        <v>4.3</v>
      </c>
      <c r="G397" s="1">
        <v>43934</v>
      </c>
      <c r="H397" s="1">
        <v>44187</v>
      </c>
      <c r="I397">
        <v>253</v>
      </c>
      <c r="J397" t="s">
        <v>28</v>
      </c>
      <c r="K397">
        <v>50810000</v>
      </c>
      <c r="L397">
        <f t="shared" si="20"/>
        <v>51130103</v>
      </c>
    </row>
    <row r="398" spans="1:12" x14ac:dyDescent="0.25">
      <c r="A398" t="s">
        <v>159</v>
      </c>
      <c r="B398" t="s">
        <v>179</v>
      </c>
      <c r="C398" t="s">
        <v>162</v>
      </c>
      <c r="D398" s="1">
        <v>43982</v>
      </c>
      <c r="E398" s="6" t="s">
        <v>267</v>
      </c>
      <c r="F398" s="3">
        <v>4.2</v>
      </c>
      <c r="G398" s="1">
        <v>43941</v>
      </c>
      <c r="H398" s="1">
        <v>44054</v>
      </c>
      <c r="I398">
        <v>113</v>
      </c>
      <c r="J398" t="s">
        <v>28</v>
      </c>
      <c r="K398">
        <v>20850000</v>
      </c>
      <c r="L398">
        <f t="shared" si="20"/>
        <v>20945910</v>
      </c>
    </row>
    <row r="399" spans="1:12" x14ac:dyDescent="0.25">
      <c r="A399" t="s">
        <v>160</v>
      </c>
      <c r="B399" t="s">
        <v>180</v>
      </c>
      <c r="C399" t="s">
        <v>163</v>
      </c>
      <c r="D399" s="1">
        <v>43982</v>
      </c>
      <c r="E399" s="6" t="s">
        <v>267</v>
      </c>
      <c r="F399" s="3">
        <v>4.25</v>
      </c>
      <c r="G399" s="1">
        <v>43941</v>
      </c>
      <c r="H399" s="1">
        <v>44116</v>
      </c>
      <c r="I399">
        <v>165</v>
      </c>
      <c r="J399" t="s">
        <v>28</v>
      </c>
      <c r="K399">
        <v>18540000</v>
      </c>
      <c r="L399">
        <f t="shared" si="20"/>
        <v>18625284</v>
      </c>
    </row>
    <row r="400" spans="1:12" x14ac:dyDescent="0.25">
      <c r="A400" t="s">
        <v>161</v>
      </c>
      <c r="B400" t="s">
        <v>181</v>
      </c>
      <c r="C400" t="s">
        <v>164</v>
      </c>
      <c r="D400" s="1">
        <v>43982</v>
      </c>
      <c r="E400" s="6" t="s">
        <v>267</v>
      </c>
      <c r="F400" s="3">
        <v>4.3</v>
      </c>
      <c r="G400" s="1">
        <v>43941</v>
      </c>
      <c r="H400" s="1">
        <v>44194</v>
      </c>
      <c r="I400">
        <v>253</v>
      </c>
      <c r="J400" t="s">
        <v>28</v>
      </c>
      <c r="K400">
        <v>32240000</v>
      </c>
      <c r="L400">
        <f t="shared" si="20"/>
        <v>32388303.999999996</v>
      </c>
    </row>
    <row r="401" spans="1:12" x14ac:dyDescent="0.25">
      <c r="A401" t="s">
        <v>182</v>
      </c>
      <c r="B401" t="s">
        <v>185</v>
      </c>
      <c r="C401" t="s">
        <v>188</v>
      </c>
      <c r="D401" s="1">
        <v>43982</v>
      </c>
      <c r="E401" s="8" t="s">
        <v>82</v>
      </c>
      <c r="F401" s="3">
        <v>4.2</v>
      </c>
      <c r="G401" s="1">
        <v>43948</v>
      </c>
      <c r="H401" s="1">
        <v>44061</v>
      </c>
      <c r="I401">
        <v>113</v>
      </c>
      <c r="J401" t="s">
        <v>28</v>
      </c>
      <c r="K401">
        <v>10020000</v>
      </c>
      <c r="L401">
        <f t="shared" si="20"/>
        <v>10069097.999999998</v>
      </c>
    </row>
    <row r="402" spans="1:12" x14ac:dyDescent="0.25">
      <c r="A402" t="s">
        <v>183</v>
      </c>
      <c r="B402" t="s">
        <v>186</v>
      </c>
      <c r="C402" t="s">
        <v>189</v>
      </c>
      <c r="D402" s="1">
        <v>43982</v>
      </c>
      <c r="E402" s="8" t="s">
        <v>82</v>
      </c>
      <c r="F402" s="3">
        <v>4.25</v>
      </c>
      <c r="G402" s="1">
        <v>43948</v>
      </c>
      <c r="H402" s="1">
        <v>44119</v>
      </c>
      <c r="I402">
        <v>171</v>
      </c>
      <c r="J402" t="s">
        <v>28</v>
      </c>
      <c r="K402">
        <v>7020000</v>
      </c>
      <c r="L402">
        <f t="shared" si="20"/>
        <v>7054397.9999999991</v>
      </c>
    </row>
    <row r="403" spans="1:12" x14ac:dyDescent="0.25">
      <c r="A403" t="s">
        <v>184</v>
      </c>
      <c r="B403" t="s">
        <v>187</v>
      </c>
      <c r="C403" t="s">
        <v>190</v>
      </c>
      <c r="D403" s="1">
        <v>43982</v>
      </c>
      <c r="E403" s="8" t="s">
        <v>82</v>
      </c>
      <c r="F403" s="3">
        <v>4.3</v>
      </c>
      <c r="G403" s="1">
        <v>43948</v>
      </c>
      <c r="H403" s="1">
        <v>44201</v>
      </c>
      <c r="I403">
        <v>253</v>
      </c>
      <c r="J403" t="s">
        <v>28</v>
      </c>
      <c r="K403">
        <v>12580000</v>
      </c>
      <c r="L403">
        <f t="shared" si="20"/>
        <v>12641641.999999998</v>
      </c>
    </row>
    <row r="404" spans="1:12" x14ac:dyDescent="0.25">
      <c r="A404" t="s">
        <v>201</v>
      </c>
      <c r="B404" t="s">
        <v>197</v>
      </c>
      <c r="C404" t="s">
        <v>205</v>
      </c>
      <c r="D404" s="1">
        <v>43982</v>
      </c>
      <c r="E404" s="8" t="s">
        <v>268</v>
      </c>
      <c r="F404" s="3">
        <v>4.2</v>
      </c>
      <c r="G404" s="1">
        <v>43957</v>
      </c>
      <c r="H404" s="1">
        <v>44068</v>
      </c>
      <c r="I404">
        <v>111</v>
      </c>
      <c r="J404" t="s">
        <v>28</v>
      </c>
      <c r="K404">
        <v>8330000</v>
      </c>
      <c r="L404">
        <f t="shared" si="20"/>
        <v>8354156.9999999991</v>
      </c>
    </row>
    <row r="405" spans="1:12" x14ac:dyDescent="0.25">
      <c r="A405" t="s">
        <v>202</v>
      </c>
      <c r="B405" t="s">
        <v>198</v>
      </c>
      <c r="C405" t="s">
        <v>206</v>
      </c>
      <c r="D405" s="1">
        <v>43982</v>
      </c>
      <c r="E405" s="8" t="s">
        <v>268</v>
      </c>
      <c r="F405" s="3">
        <v>4.25</v>
      </c>
      <c r="G405" s="1">
        <v>43957</v>
      </c>
      <c r="H405" s="1">
        <v>44124</v>
      </c>
      <c r="I405">
        <v>167</v>
      </c>
      <c r="J405" t="s">
        <v>28</v>
      </c>
      <c r="K405">
        <v>17530000</v>
      </c>
      <c r="L405">
        <f t="shared" si="20"/>
        <v>17580837</v>
      </c>
    </row>
    <row r="406" spans="1:12" x14ac:dyDescent="0.25">
      <c r="A406" t="s">
        <v>203</v>
      </c>
      <c r="B406" t="s">
        <v>199</v>
      </c>
      <c r="C406" t="s">
        <v>207</v>
      </c>
      <c r="D406" s="1">
        <v>43982</v>
      </c>
      <c r="E406" s="8" t="s">
        <v>268</v>
      </c>
      <c r="F406" s="3">
        <v>4.5</v>
      </c>
      <c r="G406" s="1">
        <v>43957</v>
      </c>
      <c r="H406" s="1">
        <v>44195</v>
      </c>
      <c r="I406">
        <v>238</v>
      </c>
      <c r="J406" t="s">
        <v>28</v>
      </c>
      <c r="K406">
        <v>20000000</v>
      </c>
      <c r="L406">
        <f t="shared" si="20"/>
        <v>20057999.999999996</v>
      </c>
    </row>
    <row r="407" spans="1:12" x14ac:dyDescent="0.25">
      <c r="A407" t="s">
        <v>204</v>
      </c>
      <c r="B407" t="s">
        <v>200</v>
      </c>
      <c r="C407" t="s">
        <v>213</v>
      </c>
      <c r="D407" s="1">
        <v>43982</v>
      </c>
      <c r="E407" s="8" t="s">
        <v>268</v>
      </c>
      <c r="F407" s="3">
        <v>4.3499999999999996</v>
      </c>
      <c r="G407" s="1">
        <v>43957</v>
      </c>
      <c r="H407" s="1">
        <v>44250</v>
      </c>
      <c r="I407">
        <v>293</v>
      </c>
      <c r="J407" t="s">
        <v>28</v>
      </c>
      <c r="K407">
        <v>50000000</v>
      </c>
      <c r="L407">
        <f t="shared" si="20"/>
        <v>50144999.999999993</v>
      </c>
    </row>
    <row r="408" spans="1:12" x14ac:dyDescent="0.25">
      <c r="A408" t="s">
        <v>220</v>
      </c>
      <c r="B408" t="s">
        <v>215</v>
      </c>
      <c r="C408" t="s">
        <v>221</v>
      </c>
      <c r="D408" s="1">
        <v>43982</v>
      </c>
      <c r="E408" s="8" t="s">
        <v>105</v>
      </c>
      <c r="F408" s="3">
        <v>4.0999999999999996</v>
      </c>
      <c r="G408" s="1">
        <v>43964</v>
      </c>
      <c r="H408" s="1">
        <v>44075</v>
      </c>
      <c r="I408">
        <v>111</v>
      </c>
      <c r="J408" t="s">
        <v>28</v>
      </c>
      <c r="K408">
        <v>13310000</v>
      </c>
      <c r="L408">
        <f t="shared" si="20"/>
        <v>13341944</v>
      </c>
    </row>
    <row r="409" spans="1:12" x14ac:dyDescent="0.25">
      <c r="A409" t="s">
        <v>222</v>
      </c>
      <c r="B409" t="s">
        <v>216</v>
      </c>
      <c r="C409" t="s">
        <v>223</v>
      </c>
      <c r="D409" s="1">
        <v>43982</v>
      </c>
      <c r="E409" s="8" t="s">
        <v>105</v>
      </c>
      <c r="F409" s="3">
        <v>4.1500000000000004</v>
      </c>
      <c r="G409" s="1">
        <v>43964</v>
      </c>
      <c r="H409" s="1">
        <v>44131</v>
      </c>
      <c r="I409">
        <v>167</v>
      </c>
      <c r="J409" t="s">
        <v>28</v>
      </c>
      <c r="K409">
        <v>10160000</v>
      </c>
      <c r="L409">
        <f t="shared" si="20"/>
        <v>10184384</v>
      </c>
    </row>
    <row r="410" spans="1:12" x14ac:dyDescent="0.25">
      <c r="A410" t="s">
        <v>224</v>
      </c>
      <c r="B410" t="s">
        <v>217</v>
      </c>
      <c r="C410" t="s">
        <v>225</v>
      </c>
      <c r="D410" s="1">
        <v>43982</v>
      </c>
      <c r="E410" s="8" t="s">
        <v>105</v>
      </c>
      <c r="F410" s="3">
        <v>4.2</v>
      </c>
      <c r="G410" s="1">
        <v>43964</v>
      </c>
      <c r="H410" s="1">
        <v>44215</v>
      </c>
      <c r="I410">
        <v>251</v>
      </c>
      <c r="J410" t="s">
        <v>28</v>
      </c>
      <c r="K410">
        <v>13410000</v>
      </c>
      <c r="L410">
        <f t="shared" si="20"/>
        <v>13442184</v>
      </c>
    </row>
    <row r="411" spans="1:12" x14ac:dyDescent="0.25">
      <c r="A411" t="s">
        <v>240</v>
      </c>
      <c r="B411" t="s">
        <v>234</v>
      </c>
      <c r="C411" t="s">
        <v>237</v>
      </c>
      <c r="D411" s="1">
        <v>43982</v>
      </c>
      <c r="E411" s="8" t="s">
        <v>269</v>
      </c>
      <c r="F411" s="5">
        <v>4.0999999999999996</v>
      </c>
      <c r="G411" s="1">
        <v>43971</v>
      </c>
      <c r="H411" s="1">
        <v>44082</v>
      </c>
      <c r="I411">
        <f>H411-G411</f>
        <v>111</v>
      </c>
      <c r="J411" t="s">
        <v>28</v>
      </c>
      <c r="K411" s="5">
        <v>14040000</v>
      </c>
      <c r="L411">
        <f t="shared" ref="L411:L439" si="22">E411*K411</f>
        <v>14054039.999999998</v>
      </c>
    </row>
    <row r="412" spans="1:12" x14ac:dyDescent="0.25">
      <c r="A412" t="s">
        <v>241</v>
      </c>
      <c r="B412" t="s">
        <v>235</v>
      </c>
      <c r="C412" t="s">
        <v>238</v>
      </c>
      <c r="D412" s="1">
        <v>43982</v>
      </c>
      <c r="E412" s="8" t="s">
        <v>269</v>
      </c>
      <c r="F412" s="5">
        <v>4.1500000000000004</v>
      </c>
      <c r="G412" s="1">
        <v>43971</v>
      </c>
      <c r="H412" s="1">
        <v>44138</v>
      </c>
      <c r="I412">
        <f t="shared" ref="I412:I415" si="23">H412-G412</f>
        <v>167</v>
      </c>
      <c r="J412" t="s">
        <v>28</v>
      </c>
      <c r="K412" s="5">
        <v>6040000</v>
      </c>
      <c r="L412">
        <f t="shared" si="22"/>
        <v>6046039.9999999991</v>
      </c>
    </row>
    <row r="413" spans="1:12" x14ac:dyDescent="0.25">
      <c r="A413" t="s">
        <v>242</v>
      </c>
      <c r="B413" t="s">
        <v>236</v>
      </c>
      <c r="C413" t="s">
        <v>239</v>
      </c>
      <c r="D413" s="1">
        <v>43982</v>
      </c>
      <c r="E413" s="8" t="s">
        <v>269</v>
      </c>
      <c r="F413" s="5">
        <v>4.2</v>
      </c>
      <c r="G413" s="1">
        <v>43971</v>
      </c>
      <c r="H413" s="1">
        <v>44222</v>
      </c>
      <c r="I413">
        <f t="shared" si="23"/>
        <v>251</v>
      </c>
      <c r="J413" t="s">
        <v>28</v>
      </c>
      <c r="K413" s="5">
        <v>15960000</v>
      </c>
      <c r="L413">
        <f t="shared" si="22"/>
        <v>15975959.999999998</v>
      </c>
    </row>
    <row r="414" spans="1:12" x14ac:dyDescent="0.25">
      <c r="A414" t="s">
        <v>250</v>
      </c>
      <c r="B414" t="s">
        <v>253</v>
      </c>
      <c r="C414" t="s">
        <v>256</v>
      </c>
      <c r="D414" s="1">
        <v>43982</v>
      </c>
      <c r="E414" s="8" t="s">
        <v>139</v>
      </c>
      <c r="F414" s="5">
        <v>4.0999999999999996</v>
      </c>
      <c r="G414" s="1">
        <v>43978</v>
      </c>
      <c r="H414" s="1">
        <v>44089</v>
      </c>
      <c r="I414">
        <f t="shared" si="23"/>
        <v>111</v>
      </c>
      <c r="J414" t="s">
        <v>28</v>
      </c>
      <c r="K414" s="5">
        <v>13000000</v>
      </c>
      <c r="L414">
        <f t="shared" si="22"/>
        <v>13009099.999999998</v>
      </c>
    </row>
    <row r="415" spans="1:12" x14ac:dyDescent="0.25">
      <c r="A415" t="s">
        <v>251</v>
      </c>
      <c r="B415" t="s">
        <v>254</v>
      </c>
      <c r="C415" t="s">
        <v>257</v>
      </c>
      <c r="D415" s="1">
        <v>43982</v>
      </c>
      <c r="E415" s="8" t="s">
        <v>139</v>
      </c>
      <c r="F415" s="5">
        <v>4.1500000000000004</v>
      </c>
      <c r="G415" s="1">
        <v>43978</v>
      </c>
      <c r="H415" s="1">
        <v>44145</v>
      </c>
      <c r="I415">
        <f t="shared" si="23"/>
        <v>167</v>
      </c>
      <c r="J415" t="s">
        <v>28</v>
      </c>
      <c r="K415" s="5">
        <v>8320000</v>
      </c>
      <c r="L415">
        <f t="shared" si="22"/>
        <v>8325823.9999999991</v>
      </c>
    </row>
    <row r="416" spans="1:12" x14ac:dyDescent="0.25">
      <c r="A416" t="s">
        <v>252</v>
      </c>
      <c r="B416" t="s">
        <v>255</v>
      </c>
      <c r="C416" t="s">
        <v>258</v>
      </c>
      <c r="D416" s="1">
        <v>43982</v>
      </c>
      <c r="E416" s="8" t="s">
        <v>139</v>
      </c>
      <c r="F416" s="5">
        <v>4.2</v>
      </c>
      <c r="G416" s="1">
        <v>43978</v>
      </c>
      <c r="H416" s="1">
        <v>44229</v>
      </c>
      <c r="I416">
        <f>H416-G416</f>
        <v>251</v>
      </c>
      <c r="J416" t="s">
        <v>28</v>
      </c>
      <c r="K416" s="5">
        <v>14050000</v>
      </c>
      <c r="L416">
        <f t="shared" si="22"/>
        <v>14059834.999999998</v>
      </c>
    </row>
    <row r="417" spans="1:12" x14ac:dyDescent="0.25">
      <c r="A417" t="s">
        <v>75</v>
      </c>
      <c r="B417" t="s">
        <v>76</v>
      </c>
      <c r="C417" t="s">
        <v>77</v>
      </c>
      <c r="D417" s="1">
        <v>43987</v>
      </c>
      <c r="E417" s="8" t="s">
        <v>110</v>
      </c>
      <c r="F417" s="3">
        <v>3.75</v>
      </c>
      <c r="G417" s="1">
        <v>43867</v>
      </c>
      <c r="H417" s="1">
        <v>43990</v>
      </c>
      <c r="I417">
        <v>123</v>
      </c>
      <c r="J417" t="s">
        <v>28</v>
      </c>
      <c r="K417">
        <v>21540000</v>
      </c>
      <c r="L417">
        <f t="shared" si="22"/>
        <v>21807096</v>
      </c>
    </row>
    <row r="418" spans="1:12" x14ac:dyDescent="0.25">
      <c r="A418" t="s">
        <v>57</v>
      </c>
      <c r="B418" t="s">
        <v>14</v>
      </c>
      <c r="C418" t="s">
        <v>15</v>
      </c>
      <c r="D418" s="1">
        <v>43987</v>
      </c>
      <c r="E418" s="8" t="s">
        <v>244</v>
      </c>
      <c r="F418" s="3">
        <v>4.08</v>
      </c>
      <c r="G418" s="1">
        <v>43874</v>
      </c>
      <c r="H418" s="1">
        <v>44056</v>
      </c>
      <c r="I418">
        <v>182</v>
      </c>
      <c r="J418" t="s">
        <v>31</v>
      </c>
      <c r="K418">
        <v>16590000</v>
      </c>
      <c r="L418">
        <f t="shared" si="22"/>
        <v>16800693</v>
      </c>
    </row>
    <row r="419" spans="1:12" x14ac:dyDescent="0.25">
      <c r="A419" t="s">
        <v>79</v>
      </c>
      <c r="B419" t="s">
        <v>80</v>
      </c>
      <c r="C419" t="s">
        <v>81</v>
      </c>
      <c r="D419" s="1">
        <v>43987</v>
      </c>
      <c r="E419" s="8" t="s">
        <v>226</v>
      </c>
      <c r="F419" s="3">
        <v>3.75</v>
      </c>
      <c r="G419" s="1">
        <v>43881</v>
      </c>
      <c r="H419" s="1">
        <v>44004</v>
      </c>
      <c r="I419">
        <v>123</v>
      </c>
      <c r="J419" t="s">
        <v>28</v>
      </c>
      <c r="K419">
        <v>24640000</v>
      </c>
      <c r="L419">
        <f t="shared" si="22"/>
        <v>24911039.999999996</v>
      </c>
    </row>
    <row r="420" spans="1:12" x14ac:dyDescent="0.25">
      <c r="A420" t="s">
        <v>68</v>
      </c>
      <c r="B420" t="s">
        <v>70</v>
      </c>
      <c r="C420" t="s">
        <v>71</v>
      </c>
      <c r="D420" s="1">
        <v>43987</v>
      </c>
      <c r="E420" s="8" t="s">
        <v>272</v>
      </c>
      <c r="F420" s="3">
        <v>4.1500000000000004</v>
      </c>
      <c r="G420" s="1">
        <v>43844</v>
      </c>
      <c r="H420" s="1">
        <v>44210</v>
      </c>
      <c r="I420">
        <v>366</v>
      </c>
      <c r="J420" t="s">
        <v>28</v>
      </c>
      <c r="K420">
        <v>24590000</v>
      </c>
      <c r="L420">
        <f t="shared" si="22"/>
        <v>25099013</v>
      </c>
    </row>
    <row r="421" spans="1:12" x14ac:dyDescent="0.25">
      <c r="A421" t="s">
        <v>84</v>
      </c>
      <c r="B421" t="s">
        <v>85</v>
      </c>
      <c r="C421" t="s">
        <v>86</v>
      </c>
      <c r="D421" s="1">
        <v>43987</v>
      </c>
      <c r="E421" s="8" t="s">
        <v>210</v>
      </c>
      <c r="F421" s="3">
        <v>3.7</v>
      </c>
      <c r="G421" s="1">
        <v>43893</v>
      </c>
      <c r="H421" s="1">
        <v>44014</v>
      </c>
      <c r="I421">
        <v>121</v>
      </c>
      <c r="J421" t="s">
        <v>28</v>
      </c>
      <c r="K421">
        <v>32310000</v>
      </c>
      <c r="L421">
        <f t="shared" si="22"/>
        <v>32620176</v>
      </c>
    </row>
    <row r="422" spans="1:12" x14ac:dyDescent="0.25">
      <c r="A422" t="s">
        <v>117</v>
      </c>
      <c r="B422" t="s">
        <v>118</v>
      </c>
      <c r="C422" t="s">
        <v>119</v>
      </c>
      <c r="D422" s="1">
        <v>43987</v>
      </c>
      <c r="E422" s="8" t="s">
        <v>120</v>
      </c>
      <c r="F422" s="3">
        <v>4.2</v>
      </c>
      <c r="G422" s="1">
        <v>43914</v>
      </c>
      <c r="H422" s="1">
        <v>44280</v>
      </c>
      <c r="I422">
        <v>366</v>
      </c>
      <c r="J422" t="s">
        <v>28</v>
      </c>
      <c r="K422">
        <v>32780000</v>
      </c>
      <c r="L422">
        <f t="shared" si="22"/>
        <v>33084854.000000004</v>
      </c>
    </row>
    <row r="423" spans="1:12" x14ac:dyDescent="0.25">
      <c r="A423" t="s">
        <v>134</v>
      </c>
      <c r="B423" t="s">
        <v>136</v>
      </c>
      <c r="C423" t="s">
        <v>135</v>
      </c>
      <c r="D423" s="1">
        <v>43987</v>
      </c>
      <c r="E423" s="8" t="s">
        <v>266</v>
      </c>
      <c r="F423" s="3">
        <v>4.2</v>
      </c>
      <c r="G423" s="1">
        <v>43928</v>
      </c>
      <c r="H423" s="1">
        <v>44294</v>
      </c>
      <c r="I423">
        <v>366</v>
      </c>
      <c r="J423" t="s">
        <v>28</v>
      </c>
      <c r="K423">
        <v>18100000</v>
      </c>
      <c r="L423">
        <f t="shared" si="22"/>
        <v>18214030</v>
      </c>
    </row>
    <row r="424" spans="1:12" x14ac:dyDescent="0.25">
      <c r="A424" t="s">
        <v>145</v>
      </c>
      <c r="B424" t="s">
        <v>176</v>
      </c>
      <c r="C424" t="s">
        <v>147</v>
      </c>
      <c r="D424" s="1">
        <v>43987</v>
      </c>
      <c r="E424" s="8" t="s">
        <v>143</v>
      </c>
      <c r="F424" s="3">
        <v>4.2</v>
      </c>
      <c r="G424" s="1">
        <v>43934</v>
      </c>
      <c r="H424" s="1">
        <v>44047</v>
      </c>
      <c r="I424">
        <v>113</v>
      </c>
      <c r="J424" t="s">
        <v>28</v>
      </c>
      <c r="K424">
        <v>23320000</v>
      </c>
      <c r="L424">
        <f t="shared" si="22"/>
        <v>23476244</v>
      </c>
    </row>
    <row r="425" spans="1:12" x14ac:dyDescent="0.25">
      <c r="A425" t="s">
        <v>148</v>
      </c>
      <c r="B425" t="s">
        <v>177</v>
      </c>
      <c r="C425" t="s">
        <v>150</v>
      </c>
      <c r="D425" s="1">
        <v>43987</v>
      </c>
      <c r="E425" s="8" t="s">
        <v>143</v>
      </c>
      <c r="F425" s="3">
        <v>4.25</v>
      </c>
      <c r="G425" s="1">
        <v>43934</v>
      </c>
      <c r="H425" s="1">
        <v>44099</v>
      </c>
      <c r="I425">
        <v>165</v>
      </c>
      <c r="J425" t="s">
        <v>28</v>
      </c>
      <c r="K425">
        <v>21110000</v>
      </c>
      <c r="L425">
        <f t="shared" si="22"/>
        <v>21251437</v>
      </c>
    </row>
    <row r="426" spans="1:12" x14ac:dyDescent="0.25">
      <c r="A426" t="s">
        <v>151</v>
      </c>
      <c r="B426" t="s">
        <v>178</v>
      </c>
      <c r="C426" t="s">
        <v>153</v>
      </c>
      <c r="D426" s="1">
        <v>43987</v>
      </c>
      <c r="E426" s="8" t="s">
        <v>143</v>
      </c>
      <c r="F426" s="3">
        <v>4.3</v>
      </c>
      <c r="G426" s="1">
        <v>43934</v>
      </c>
      <c r="H426" s="1">
        <v>44187</v>
      </c>
      <c r="I426">
        <v>253</v>
      </c>
      <c r="J426" t="s">
        <v>28</v>
      </c>
      <c r="K426">
        <v>50810000</v>
      </c>
      <c r="L426">
        <f t="shared" si="22"/>
        <v>51150427</v>
      </c>
    </row>
    <row r="427" spans="1:12" x14ac:dyDescent="0.25">
      <c r="A427" t="s">
        <v>159</v>
      </c>
      <c r="B427" t="s">
        <v>179</v>
      </c>
      <c r="C427" t="s">
        <v>162</v>
      </c>
      <c r="D427" s="1">
        <v>43987</v>
      </c>
      <c r="E427" s="8" t="s">
        <v>103</v>
      </c>
      <c r="F427" s="3">
        <v>4.2</v>
      </c>
      <c r="G427" s="1">
        <v>43941</v>
      </c>
      <c r="H427" s="1">
        <v>44054</v>
      </c>
      <c r="I427">
        <v>113</v>
      </c>
      <c r="J427" t="s">
        <v>28</v>
      </c>
      <c r="K427">
        <v>20850000</v>
      </c>
      <c r="L427">
        <f t="shared" si="22"/>
        <v>20962590</v>
      </c>
    </row>
    <row r="428" spans="1:12" x14ac:dyDescent="0.25">
      <c r="A428" t="s">
        <v>160</v>
      </c>
      <c r="B428" t="s">
        <v>180</v>
      </c>
      <c r="C428" t="s">
        <v>163</v>
      </c>
      <c r="D428" s="1">
        <v>43987</v>
      </c>
      <c r="E428" s="8" t="s">
        <v>103</v>
      </c>
      <c r="F428" s="3">
        <v>4.25</v>
      </c>
      <c r="G428" s="1">
        <v>43941</v>
      </c>
      <c r="H428" s="1">
        <v>44116</v>
      </c>
      <c r="I428">
        <v>165</v>
      </c>
      <c r="J428" t="s">
        <v>28</v>
      </c>
      <c r="K428">
        <v>18540000</v>
      </c>
      <c r="L428">
        <f t="shared" si="22"/>
        <v>18640116</v>
      </c>
    </row>
    <row r="429" spans="1:12" x14ac:dyDescent="0.25">
      <c r="A429" t="s">
        <v>161</v>
      </c>
      <c r="B429" t="s">
        <v>181</v>
      </c>
      <c r="C429" t="s">
        <v>164</v>
      </c>
      <c r="D429" s="1">
        <v>43987</v>
      </c>
      <c r="E429" s="8" t="s">
        <v>103</v>
      </c>
      <c r="F429" s="3">
        <v>4.3</v>
      </c>
      <c r="G429" s="1">
        <v>43941</v>
      </c>
      <c r="H429" s="1">
        <v>44194</v>
      </c>
      <c r="I429">
        <v>253</v>
      </c>
      <c r="J429" t="s">
        <v>28</v>
      </c>
      <c r="K429">
        <v>32240000</v>
      </c>
      <c r="L429">
        <f t="shared" si="22"/>
        <v>32414096.000000004</v>
      </c>
    </row>
    <row r="430" spans="1:12" x14ac:dyDescent="0.25">
      <c r="A430" t="s">
        <v>182</v>
      </c>
      <c r="B430" t="s">
        <v>185</v>
      </c>
      <c r="C430" t="s">
        <v>188</v>
      </c>
      <c r="D430" s="1">
        <v>43987</v>
      </c>
      <c r="E430" s="8" t="s">
        <v>270</v>
      </c>
      <c r="F430" s="3">
        <v>4.2</v>
      </c>
      <c r="G430" s="1">
        <v>43948</v>
      </c>
      <c r="H430" s="1">
        <v>44061</v>
      </c>
      <c r="I430">
        <v>113</v>
      </c>
      <c r="J430" t="s">
        <v>28</v>
      </c>
      <c r="K430">
        <v>10020000</v>
      </c>
      <c r="L430">
        <f t="shared" si="22"/>
        <v>10068096</v>
      </c>
    </row>
    <row r="431" spans="1:12" x14ac:dyDescent="0.25">
      <c r="A431" t="s">
        <v>183</v>
      </c>
      <c r="B431" t="s">
        <v>186</v>
      </c>
      <c r="C431" t="s">
        <v>189</v>
      </c>
      <c r="D431" s="1">
        <v>43987</v>
      </c>
      <c r="E431" s="8" t="s">
        <v>270</v>
      </c>
      <c r="F431" s="3">
        <v>4.25</v>
      </c>
      <c r="G431" s="1">
        <v>43948</v>
      </c>
      <c r="H431" s="1">
        <v>44119</v>
      </c>
      <c r="I431">
        <v>171</v>
      </c>
      <c r="J431" t="s">
        <v>28</v>
      </c>
      <c r="K431">
        <v>7020000</v>
      </c>
      <c r="L431">
        <f t="shared" si="22"/>
        <v>7053695.9999999991</v>
      </c>
    </row>
    <row r="432" spans="1:12" x14ac:dyDescent="0.25">
      <c r="A432" t="s">
        <v>184</v>
      </c>
      <c r="B432" t="s">
        <v>187</v>
      </c>
      <c r="C432" t="s">
        <v>190</v>
      </c>
      <c r="D432" s="1">
        <v>43987</v>
      </c>
      <c r="E432" s="8" t="s">
        <v>270</v>
      </c>
      <c r="F432" s="3">
        <v>4.3</v>
      </c>
      <c r="G432" s="1">
        <v>43948</v>
      </c>
      <c r="H432" s="1">
        <v>44201</v>
      </c>
      <c r="I432">
        <v>253</v>
      </c>
      <c r="J432" t="s">
        <v>28</v>
      </c>
      <c r="K432">
        <v>12580000</v>
      </c>
      <c r="L432">
        <f t="shared" si="22"/>
        <v>12640383.999999998</v>
      </c>
    </row>
    <row r="433" spans="1:12" x14ac:dyDescent="0.25">
      <c r="A433" t="s">
        <v>201</v>
      </c>
      <c r="B433" t="s">
        <v>197</v>
      </c>
      <c r="C433" t="s">
        <v>205</v>
      </c>
      <c r="D433" s="1">
        <v>43987</v>
      </c>
      <c r="E433" s="8" t="s">
        <v>93</v>
      </c>
      <c r="F433" s="3">
        <v>4.2</v>
      </c>
      <c r="G433" s="1">
        <v>43957</v>
      </c>
      <c r="H433" s="1">
        <v>44068</v>
      </c>
      <c r="I433">
        <v>111</v>
      </c>
      <c r="J433" t="s">
        <v>28</v>
      </c>
      <c r="K433">
        <v>8330000</v>
      </c>
      <c r="L433">
        <f t="shared" si="22"/>
        <v>8355823.0000000009</v>
      </c>
    </row>
    <row r="434" spans="1:12" x14ac:dyDescent="0.25">
      <c r="A434" t="s">
        <v>202</v>
      </c>
      <c r="B434" t="s">
        <v>198</v>
      </c>
      <c r="C434" t="s">
        <v>206</v>
      </c>
      <c r="D434" s="1">
        <v>43987</v>
      </c>
      <c r="E434" s="8" t="s">
        <v>93</v>
      </c>
      <c r="F434" s="3">
        <v>4.25</v>
      </c>
      <c r="G434" s="1">
        <v>43957</v>
      </c>
      <c r="H434" s="1">
        <v>44124</v>
      </c>
      <c r="I434">
        <v>167</v>
      </c>
      <c r="J434" t="s">
        <v>28</v>
      </c>
      <c r="K434">
        <v>17530000</v>
      </c>
      <c r="L434">
        <f t="shared" si="22"/>
        <v>17584343</v>
      </c>
    </row>
    <row r="435" spans="1:12" x14ac:dyDescent="0.25">
      <c r="A435" t="s">
        <v>203</v>
      </c>
      <c r="B435" t="s">
        <v>199</v>
      </c>
      <c r="C435" t="s">
        <v>207</v>
      </c>
      <c r="D435" s="1">
        <v>43987</v>
      </c>
      <c r="E435" s="8" t="s">
        <v>93</v>
      </c>
      <c r="F435" s="3">
        <v>4.5</v>
      </c>
      <c r="G435" s="1">
        <v>43957</v>
      </c>
      <c r="H435" s="1">
        <v>44195</v>
      </c>
      <c r="I435">
        <v>238</v>
      </c>
      <c r="J435" t="s">
        <v>28</v>
      </c>
      <c r="K435">
        <v>20000000</v>
      </c>
      <c r="L435">
        <f t="shared" si="22"/>
        <v>20062000.000000004</v>
      </c>
    </row>
    <row r="436" spans="1:12" x14ac:dyDescent="0.25">
      <c r="A436" t="s">
        <v>204</v>
      </c>
      <c r="B436" t="s">
        <v>200</v>
      </c>
      <c r="C436" t="s">
        <v>213</v>
      </c>
      <c r="D436" s="1">
        <v>43987</v>
      </c>
      <c r="E436" s="8" t="s">
        <v>93</v>
      </c>
      <c r="F436" s="3">
        <v>4.3499999999999996</v>
      </c>
      <c r="G436" s="1">
        <v>43957</v>
      </c>
      <c r="H436" s="1">
        <v>44250</v>
      </c>
      <c r="I436">
        <v>293</v>
      </c>
      <c r="J436" t="s">
        <v>28</v>
      </c>
      <c r="K436">
        <v>50000000</v>
      </c>
      <c r="L436">
        <f t="shared" si="22"/>
        <v>50155000.000000007</v>
      </c>
    </row>
    <row r="437" spans="1:12" x14ac:dyDescent="0.25">
      <c r="A437" t="s">
        <v>220</v>
      </c>
      <c r="B437" t="s">
        <v>215</v>
      </c>
      <c r="C437" t="s">
        <v>221</v>
      </c>
      <c r="D437" s="1">
        <v>43987</v>
      </c>
      <c r="E437" s="8" t="s">
        <v>268</v>
      </c>
      <c r="F437" s="3">
        <v>4.0999999999999996</v>
      </c>
      <c r="G437" s="1">
        <v>43964</v>
      </c>
      <c r="H437" s="1">
        <v>44075</v>
      </c>
      <c r="I437">
        <v>111</v>
      </c>
      <c r="J437" t="s">
        <v>28</v>
      </c>
      <c r="K437">
        <v>13310000</v>
      </c>
      <c r="L437">
        <f t="shared" si="22"/>
        <v>13348598.999999998</v>
      </c>
    </row>
    <row r="438" spans="1:12" x14ac:dyDescent="0.25">
      <c r="A438" t="s">
        <v>222</v>
      </c>
      <c r="B438" t="s">
        <v>216</v>
      </c>
      <c r="C438" t="s">
        <v>223</v>
      </c>
      <c r="D438" s="1">
        <v>43987</v>
      </c>
      <c r="E438" s="8" t="s">
        <v>268</v>
      </c>
      <c r="F438" s="3">
        <v>4.1500000000000004</v>
      </c>
      <c r="G438" s="1">
        <v>43964</v>
      </c>
      <c r="H438" s="1">
        <v>44131</v>
      </c>
      <c r="I438">
        <v>167</v>
      </c>
      <c r="J438" t="s">
        <v>28</v>
      </c>
      <c r="K438">
        <v>10160000</v>
      </c>
      <c r="L438">
        <f t="shared" si="22"/>
        <v>10189463.999999998</v>
      </c>
    </row>
    <row r="439" spans="1:12" x14ac:dyDescent="0.25">
      <c r="A439" t="s">
        <v>224</v>
      </c>
      <c r="B439" t="s">
        <v>217</v>
      </c>
      <c r="C439" t="s">
        <v>225</v>
      </c>
      <c r="D439" s="1">
        <v>43987</v>
      </c>
      <c r="E439" s="8" t="s">
        <v>268</v>
      </c>
      <c r="F439" s="3">
        <v>4.2</v>
      </c>
      <c r="G439" s="1">
        <v>43964</v>
      </c>
      <c r="H439" s="1">
        <v>44215</v>
      </c>
      <c r="I439">
        <v>251</v>
      </c>
      <c r="J439" t="s">
        <v>28</v>
      </c>
      <c r="K439">
        <v>13410000</v>
      </c>
      <c r="L439">
        <f t="shared" si="22"/>
        <v>13448888.999999998</v>
      </c>
    </row>
    <row r="440" spans="1:12" x14ac:dyDescent="0.25">
      <c r="A440" t="s">
        <v>240</v>
      </c>
      <c r="B440" t="s">
        <v>234</v>
      </c>
      <c r="C440" t="s">
        <v>237</v>
      </c>
      <c r="D440" s="1">
        <v>43987</v>
      </c>
      <c r="E440" s="8" t="s">
        <v>271</v>
      </c>
      <c r="F440" s="5">
        <v>4.0999999999999996</v>
      </c>
      <c r="G440" s="1">
        <v>43971</v>
      </c>
      <c r="H440" s="1">
        <v>44082</v>
      </c>
      <c r="I440">
        <f>H440-G440</f>
        <v>111</v>
      </c>
      <c r="J440" t="s">
        <v>28</v>
      </c>
      <c r="K440" s="5">
        <v>14040000</v>
      </c>
      <c r="L440">
        <f t="shared" ref="L440:L467" si="24">E440*K440</f>
        <v>14066676</v>
      </c>
    </row>
    <row r="441" spans="1:12" x14ac:dyDescent="0.25">
      <c r="A441" t="s">
        <v>241</v>
      </c>
      <c r="B441" t="s">
        <v>235</v>
      </c>
      <c r="C441" t="s">
        <v>238</v>
      </c>
      <c r="D441" s="1">
        <v>43987</v>
      </c>
      <c r="E441" s="8" t="s">
        <v>271</v>
      </c>
      <c r="F441" s="5">
        <v>4.1500000000000004</v>
      </c>
      <c r="G441" s="1">
        <v>43971</v>
      </c>
      <c r="H441" s="1">
        <v>44138</v>
      </c>
      <c r="I441">
        <f t="shared" ref="I441:I444" si="25">H441-G441</f>
        <v>167</v>
      </c>
      <c r="J441" t="s">
        <v>28</v>
      </c>
      <c r="K441" s="5">
        <v>6040000</v>
      </c>
      <c r="L441">
        <f t="shared" si="24"/>
        <v>6051476</v>
      </c>
    </row>
    <row r="442" spans="1:12" x14ac:dyDescent="0.25">
      <c r="A442" t="s">
        <v>242</v>
      </c>
      <c r="B442" t="s">
        <v>236</v>
      </c>
      <c r="C442" t="s">
        <v>239</v>
      </c>
      <c r="D442" s="1">
        <v>43987</v>
      </c>
      <c r="E442" s="8" t="s">
        <v>271</v>
      </c>
      <c r="F442" s="5">
        <v>4.2</v>
      </c>
      <c r="G442" s="1">
        <v>43971</v>
      </c>
      <c r="H442" s="1">
        <v>44222</v>
      </c>
      <c r="I442">
        <f t="shared" si="25"/>
        <v>251</v>
      </c>
      <c r="J442" t="s">
        <v>28</v>
      </c>
      <c r="K442" s="5">
        <v>15960000</v>
      </c>
      <c r="L442">
        <f t="shared" si="24"/>
        <v>15990324</v>
      </c>
    </row>
    <row r="443" spans="1:12" x14ac:dyDescent="0.25">
      <c r="A443" t="s">
        <v>250</v>
      </c>
      <c r="B443" t="s">
        <v>253</v>
      </c>
      <c r="C443" t="s">
        <v>256</v>
      </c>
      <c r="D443" s="1">
        <v>43987</v>
      </c>
      <c r="E443" s="8" t="s">
        <v>139</v>
      </c>
      <c r="F443" s="5">
        <v>4.0999999999999996</v>
      </c>
      <c r="G443" s="1">
        <v>43978</v>
      </c>
      <c r="H443" s="1">
        <v>44089</v>
      </c>
      <c r="I443">
        <f t="shared" si="25"/>
        <v>111</v>
      </c>
      <c r="J443" t="s">
        <v>28</v>
      </c>
      <c r="K443" s="5">
        <v>13000000</v>
      </c>
      <c r="L443">
        <f t="shared" si="24"/>
        <v>13009099.999999998</v>
      </c>
    </row>
    <row r="444" spans="1:12" x14ac:dyDescent="0.25">
      <c r="A444" t="s">
        <v>251</v>
      </c>
      <c r="B444" t="s">
        <v>254</v>
      </c>
      <c r="C444" t="s">
        <v>257</v>
      </c>
      <c r="D444" s="1">
        <v>43987</v>
      </c>
      <c r="E444" s="8" t="s">
        <v>139</v>
      </c>
      <c r="F444" s="5">
        <v>4.1500000000000004</v>
      </c>
      <c r="G444" s="1">
        <v>43978</v>
      </c>
      <c r="H444" s="1">
        <v>44145</v>
      </c>
      <c r="I444">
        <f t="shared" si="25"/>
        <v>167</v>
      </c>
      <c r="J444" t="s">
        <v>28</v>
      </c>
      <c r="K444" s="5">
        <v>8320000</v>
      </c>
      <c r="L444">
        <f t="shared" si="24"/>
        <v>8325823.9999999991</v>
      </c>
    </row>
    <row r="445" spans="1:12" x14ac:dyDescent="0.25">
      <c r="A445" t="s">
        <v>252</v>
      </c>
      <c r="B445" t="s">
        <v>255</v>
      </c>
      <c r="C445" t="s">
        <v>258</v>
      </c>
      <c r="D445" s="1">
        <v>43987</v>
      </c>
      <c r="E445" s="8" t="s">
        <v>139</v>
      </c>
      <c r="F445" s="5">
        <v>4.2</v>
      </c>
      <c r="G445" s="1">
        <v>43978</v>
      </c>
      <c r="H445" s="1">
        <v>44229</v>
      </c>
      <c r="I445">
        <f>H445-G445</f>
        <v>251</v>
      </c>
      <c r="J445" t="s">
        <v>28</v>
      </c>
      <c r="K445" s="5">
        <v>14050000</v>
      </c>
      <c r="L445">
        <f t="shared" si="24"/>
        <v>14059834.999999998</v>
      </c>
    </row>
    <row r="446" spans="1:12" x14ac:dyDescent="0.25">
      <c r="A446" t="s">
        <v>57</v>
      </c>
      <c r="B446" t="s">
        <v>14</v>
      </c>
      <c r="C446" t="s">
        <v>15</v>
      </c>
      <c r="D446" s="1">
        <v>43994</v>
      </c>
      <c r="E446" s="8" t="s">
        <v>274</v>
      </c>
      <c r="F446" s="3">
        <v>4.08</v>
      </c>
      <c r="G446" s="1">
        <v>43874</v>
      </c>
      <c r="H446" s="1">
        <v>44056</v>
      </c>
      <c r="I446">
        <v>182</v>
      </c>
      <c r="J446" t="s">
        <v>31</v>
      </c>
      <c r="K446">
        <v>16590000</v>
      </c>
      <c r="L446">
        <f t="shared" si="24"/>
        <v>16833873</v>
      </c>
    </row>
    <row r="447" spans="1:12" x14ac:dyDescent="0.25">
      <c r="A447" t="s">
        <v>79</v>
      </c>
      <c r="B447" t="s">
        <v>80</v>
      </c>
      <c r="C447" t="s">
        <v>81</v>
      </c>
      <c r="D447" s="1">
        <v>43994</v>
      </c>
      <c r="E447" s="8" t="s">
        <v>99</v>
      </c>
      <c r="F447" s="3">
        <v>3.75</v>
      </c>
      <c r="G447" s="1">
        <v>43881</v>
      </c>
      <c r="H447" s="1">
        <v>44004</v>
      </c>
      <c r="I447">
        <v>123</v>
      </c>
      <c r="J447" t="s">
        <v>28</v>
      </c>
      <c r="K447">
        <v>24640000</v>
      </c>
      <c r="L447">
        <f t="shared" si="24"/>
        <v>24928288</v>
      </c>
    </row>
    <row r="448" spans="1:12" x14ac:dyDescent="0.25">
      <c r="A448" t="s">
        <v>68</v>
      </c>
      <c r="B448" t="s">
        <v>70</v>
      </c>
      <c r="C448" t="s">
        <v>71</v>
      </c>
      <c r="D448" s="1">
        <v>43994</v>
      </c>
      <c r="E448" s="8" t="s">
        <v>273</v>
      </c>
      <c r="F448" s="3">
        <v>4.1500000000000004</v>
      </c>
      <c r="G448" s="1">
        <v>43844</v>
      </c>
      <c r="H448" s="1">
        <v>44210</v>
      </c>
      <c r="I448">
        <v>366</v>
      </c>
      <c r="J448" t="s">
        <v>28</v>
      </c>
      <c r="K448">
        <v>24590000</v>
      </c>
      <c r="L448">
        <f t="shared" si="24"/>
        <v>25128521</v>
      </c>
    </row>
    <row r="449" spans="1:12" x14ac:dyDescent="0.25">
      <c r="A449" t="s">
        <v>84</v>
      </c>
      <c r="B449" t="s">
        <v>85</v>
      </c>
      <c r="C449" t="s">
        <v>86</v>
      </c>
      <c r="D449" s="1">
        <v>43994</v>
      </c>
      <c r="E449" s="8" t="s">
        <v>231</v>
      </c>
      <c r="F449" s="3">
        <v>3.7</v>
      </c>
      <c r="G449" s="1">
        <v>43893</v>
      </c>
      <c r="H449" s="1">
        <v>44014</v>
      </c>
      <c r="I449">
        <v>121</v>
      </c>
      <c r="J449" t="s">
        <v>28</v>
      </c>
      <c r="K449">
        <v>32310000</v>
      </c>
      <c r="L449">
        <f t="shared" si="24"/>
        <v>32642793</v>
      </c>
    </row>
    <row r="450" spans="1:12" x14ac:dyDescent="0.25">
      <c r="A450" t="s">
        <v>117</v>
      </c>
      <c r="B450" t="s">
        <v>118</v>
      </c>
      <c r="C450" t="s">
        <v>119</v>
      </c>
      <c r="D450" s="1">
        <v>43994</v>
      </c>
      <c r="E450" s="8" t="s">
        <v>192</v>
      </c>
      <c r="F450" s="3">
        <v>4.2</v>
      </c>
      <c r="G450" s="1">
        <v>43914</v>
      </c>
      <c r="H450" s="1">
        <v>44280</v>
      </c>
      <c r="I450">
        <v>366</v>
      </c>
      <c r="J450" t="s">
        <v>28</v>
      </c>
      <c r="K450">
        <v>32780000</v>
      </c>
      <c r="L450">
        <f t="shared" si="24"/>
        <v>33120912</v>
      </c>
    </row>
    <row r="451" spans="1:12" x14ac:dyDescent="0.25">
      <c r="A451" t="s">
        <v>134</v>
      </c>
      <c r="B451" t="s">
        <v>136</v>
      </c>
      <c r="C451" t="s">
        <v>135</v>
      </c>
      <c r="D451" s="1">
        <v>43994</v>
      </c>
      <c r="E451" s="8" t="s">
        <v>158</v>
      </c>
      <c r="F451" s="3">
        <v>4.2</v>
      </c>
      <c r="G451" s="1">
        <v>43928</v>
      </c>
      <c r="H451" s="1">
        <v>44294</v>
      </c>
      <c r="I451">
        <v>366</v>
      </c>
      <c r="J451" t="s">
        <v>28</v>
      </c>
      <c r="K451">
        <v>18100000</v>
      </c>
      <c r="L451">
        <f t="shared" si="24"/>
        <v>18233940</v>
      </c>
    </row>
    <row r="452" spans="1:12" x14ac:dyDescent="0.25">
      <c r="A452" t="s">
        <v>145</v>
      </c>
      <c r="B452" t="s">
        <v>176</v>
      </c>
      <c r="C452" t="s">
        <v>147</v>
      </c>
      <c r="D452" s="1">
        <v>43994</v>
      </c>
      <c r="E452" s="8" t="s">
        <v>275</v>
      </c>
      <c r="F452" s="3">
        <v>4.2</v>
      </c>
      <c r="G452" s="1">
        <v>43934</v>
      </c>
      <c r="H452" s="1">
        <v>44047</v>
      </c>
      <c r="I452">
        <v>113</v>
      </c>
      <c r="J452" t="s">
        <v>28</v>
      </c>
      <c r="K452">
        <v>23320000</v>
      </c>
      <c r="L452">
        <f t="shared" si="24"/>
        <v>23501896</v>
      </c>
    </row>
    <row r="453" spans="1:12" x14ac:dyDescent="0.25">
      <c r="A453" t="s">
        <v>148</v>
      </c>
      <c r="B453" t="s">
        <v>177</v>
      </c>
      <c r="C453" t="s">
        <v>150</v>
      </c>
      <c r="D453" s="1">
        <v>43994</v>
      </c>
      <c r="E453" s="8" t="s">
        <v>275</v>
      </c>
      <c r="F453" s="3">
        <v>4.25</v>
      </c>
      <c r="G453" s="1">
        <v>43934</v>
      </c>
      <c r="H453" s="1">
        <v>44099</v>
      </c>
      <c r="I453">
        <v>165</v>
      </c>
      <c r="J453" t="s">
        <v>28</v>
      </c>
      <c r="K453">
        <v>21110000</v>
      </c>
      <c r="L453">
        <f t="shared" si="24"/>
        <v>21274658</v>
      </c>
    </row>
    <row r="454" spans="1:12" x14ac:dyDescent="0.25">
      <c r="A454" t="s">
        <v>151</v>
      </c>
      <c r="B454" t="s">
        <v>178</v>
      </c>
      <c r="C454" t="s">
        <v>153</v>
      </c>
      <c r="D454" s="1">
        <v>43994</v>
      </c>
      <c r="E454" s="8" t="s">
        <v>275</v>
      </c>
      <c r="F454" s="3">
        <v>4.3</v>
      </c>
      <c r="G454" s="1">
        <v>43934</v>
      </c>
      <c r="H454" s="1">
        <v>44187</v>
      </c>
      <c r="I454">
        <v>253</v>
      </c>
      <c r="J454" t="s">
        <v>28</v>
      </c>
      <c r="K454">
        <v>50810000</v>
      </c>
      <c r="L454">
        <f t="shared" si="24"/>
        <v>51206318</v>
      </c>
    </row>
    <row r="455" spans="1:12" x14ac:dyDescent="0.25">
      <c r="A455" t="s">
        <v>159</v>
      </c>
      <c r="B455" t="s">
        <v>179</v>
      </c>
      <c r="C455" t="s">
        <v>162</v>
      </c>
      <c r="D455" s="1">
        <v>43994</v>
      </c>
      <c r="E455" s="8" t="s">
        <v>266</v>
      </c>
      <c r="F455" s="3">
        <v>4.2</v>
      </c>
      <c r="G455" s="1">
        <v>43941</v>
      </c>
      <c r="H455" s="1">
        <v>44054</v>
      </c>
      <c r="I455">
        <v>113</v>
      </c>
      <c r="J455" t="s">
        <v>28</v>
      </c>
      <c r="K455">
        <v>20850000</v>
      </c>
      <c r="L455">
        <f t="shared" si="24"/>
        <v>20981355</v>
      </c>
    </row>
    <row r="456" spans="1:12" x14ac:dyDescent="0.25">
      <c r="A456" t="s">
        <v>160</v>
      </c>
      <c r="B456" t="s">
        <v>180</v>
      </c>
      <c r="C456" t="s">
        <v>163</v>
      </c>
      <c r="D456" s="1">
        <v>43994</v>
      </c>
      <c r="E456" s="8" t="s">
        <v>266</v>
      </c>
      <c r="F456" s="3">
        <v>4.25</v>
      </c>
      <c r="G456" s="1">
        <v>43941</v>
      </c>
      <c r="H456" s="1">
        <v>44116</v>
      </c>
      <c r="I456">
        <v>165</v>
      </c>
      <c r="J456" t="s">
        <v>28</v>
      </c>
      <c r="K456">
        <v>18540000</v>
      </c>
      <c r="L456">
        <f t="shared" si="24"/>
        <v>18656802</v>
      </c>
    </row>
    <row r="457" spans="1:12" x14ac:dyDescent="0.25">
      <c r="A457" t="s">
        <v>161</v>
      </c>
      <c r="B457" t="s">
        <v>181</v>
      </c>
      <c r="C457" t="s">
        <v>164</v>
      </c>
      <c r="D457" s="1">
        <v>43994</v>
      </c>
      <c r="E457" s="8" t="s">
        <v>266</v>
      </c>
      <c r="F457" s="3">
        <v>4.3</v>
      </c>
      <c r="G457" s="1">
        <v>43941</v>
      </c>
      <c r="H457" s="1">
        <v>44194</v>
      </c>
      <c r="I457">
        <v>253</v>
      </c>
      <c r="J457" t="s">
        <v>28</v>
      </c>
      <c r="K457">
        <v>32240000</v>
      </c>
      <c r="L457">
        <f t="shared" si="24"/>
        <v>32443112</v>
      </c>
    </row>
    <row r="458" spans="1:12" x14ac:dyDescent="0.25">
      <c r="A458" t="s">
        <v>182</v>
      </c>
      <c r="B458" t="s">
        <v>185</v>
      </c>
      <c r="C458" t="s">
        <v>188</v>
      </c>
      <c r="D458" s="1">
        <v>43994</v>
      </c>
      <c r="E458" s="8" t="s">
        <v>276</v>
      </c>
      <c r="F458" s="3">
        <v>4.2</v>
      </c>
      <c r="G458" s="1">
        <v>43948</v>
      </c>
      <c r="H458" s="1">
        <v>44061</v>
      </c>
      <c r="I458">
        <v>113</v>
      </c>
      <c r="J458" t="s">
        <v>28</v>
      </c>
      <c r="K458">
        <v>10020000</v>
      </c>
      <c r="L458">
        <f t="shared" si="24"/>
        <v>10077114</v>
      </c>
    </row>
    <row r="459" spans="1:12" x14ac:dyDescent="0.25">
      <c r="A459" t="s">
        <v>183</v>
      </c>
      <c r="B459" t="s">
        <v>186</v>
      </c>
      <c r="C459" t="s">
        <v>189</v>
      </c>
      <c r="D459" s="1">
        <v>43994</v>
      </c>
      <c r="E459" s="8" t="s">
        <v>276</v>
      </c>
      <c r="F459" s="3">
        <v>4.25</v>
      </c>
      <c r="G459" s="1">
        <v>43948</v>
      </c>
      <c r="H459" s="1">
        <v>44119</v>
      </c>
      <c r="I459">
        <v>171</v>
      </c>
      <c r="J459" t="s">
        <v>28</v>
      </c>
      <c r="K459">
        <v>7020000</v>
      </c>
      <c r="L459">
        <f t="shared" si="24"/>
        <v>7060014</v>
      </c>
    </row>
    <row r="460" spans="1:12" x14ac:dyDescent="0.25">
      <c r="A460" t="s">
        <v>184</v>
      </c>
      <c r="B460" t="s">
        <v>187</v>
      </c>
      <c r="C460" t="s">
        <v>190</v>
      </c>
      <c r="D460" s="1">
        <v>43994</v>
      </c>
      <c r="E460" s="8" t="s">
        <v>276</v>
      </c>
      <c r="F460" s="3">
        <v>4.3</v>
      </c>
      <c r="G460" s="1">
        <v>43948</v>
      </c>
      <c r="H460" s="1">
        <v>44201</v>
      </c>
      <c r="I460">
        <v>253</v>
      </c>
      <c r="J460" t="s">
        <v>28</v>
      </c>
      <c r="K460">
        <v>12580000</v>
      </c>
      <c r="L460">
        <f t="shared" si="24"/>
        <v>12651706</v>
      </c>
    </row>
    <row r="461" spans="1:12" x14ac:dyDescent="0.25">
      <c r="A461" t="s">
        <v>201</v>
      </c>
      <c r="B461" t="s">
        <v>197</v>
      </c>
      <c r="C461" t="s">
        <v>205</v>
      </c>
      <c r="D461" s="1">
        <v>43994</v>
      </c>
      <c r="E461" s="8" t="s">
        <v>267</v>
      </c>
      <c r="F461" s="3">
        <v>4.2</v>
      </c>
      <c r="G461" s="1">
        <v>43957</v>
      </c>
      <c r="H461" s="1">
        <v>44068</v>
      </c>
      <c r="I461">
        <v>111</v>
      </c>
      <c r="J461" t="s">
        <v>28</v>
      </c>
      <c r="K461">
        <v>8330000</v>
      </c>
      <c r="L461">
        <f t="shared" si="24"/>
        <v>8368317.9999999991</v>
      </c>
    </row>
    <row r="462" spans="1:12" x14ac:dyDescent="0.25">
      <c r="A462" t="s">
        <v>202</v>
      </c>
      <c r="B462" t="s">
        <v>198</v>
      </c>
      <c r="C462" t="s">
        <v>206</v>
      </c>
      <c r="D462" s="1">
        <v>43994</v>
      </c>
      <c r="E462" s="8" t="s">
        <v>267</v>
      </c>
      <c r="F462" s="3">
        <v>4.25</v>
      </c>
      <c r="G462" s="1">
        <v>43957</v>
      </c>
      <c r="H462" s="1">
        <v>44124</v>
      </c>
      <c r="I462">
        <v>167</v>
      </c>
      <c r="J462" t="s">
        <v>28</v>
      </c>
      <c r="K462">
        <v>17530000</v>
      </c>
      <c r="L462">
        <f t="shared" si="24"/>
        <v>17610638</v>
      </c>
    </row>
    <row r="463" spans="1:12" x14ac:dyDescent="0.25">
      <c r="A463" t="s">
        <v>203</v>
      </c>
      <c r="B463" t="s">
        <v>199</v>
      </c>
      <c r="C463" t="s">
        <v>207</v>
      </c>
      <c r="D463" s="1">
        <v>43994</v>
      </c>
      <c r="E463" s="8" t="s">
        <v>267</v>
      </c>
      <c r="F463" s="3">
        <v>4.5</v>
      </c>
      <c r="G463" s="1">
        <v>43957</v>
      </c>
      <c r="H463" s="1">
        <v>44195</v>
      </c>
      <c r="I463">
        <v>238</v>
      </c>
      <c r="J463" t="s">
        <v>28</v>
      </c>
      <c r="K463">
        <v>20000000</v>
      </c>
      <c r="L463">
        <f t="shared" si="24"/>
        <v>20092000</v>
      </c>
    </row>
    <row r="464" spans="1:12" x14ac:dyDescent="0.25">
      <c r="A464" t="s">
        <v>204</v>
      </c>
      <c r="B464" t="s">
        <v>200</v>
      </c>
      <c r="C464" t="s">
        <v>213</v>
      </c>
      <c r="D464" s="1">
        <v>43994</v>
      </c>
      <c r="E464" s="8" t="s">
        <v>267</v>
      </c>
      <c r="F464" s="3">
        <v>4.3499999999999996</v>
      </c>
      <c r="G464" s="1">
        <v>43957</v>
      </c>
      <c r="H464" s="1">
        <v>44250</v>
      </c>
      <c r="I464">
        <v>293</v>
      </c>
      <c r="J464" t="s">
        <v>28</v>
      </c>
      <c r="K464">
        <v>50000000</v>
      </c>
      <c r="L464">
        <f t="shared" si="24"/>
        <v>50230000</v>
      </c>
    </row>
    <row r="465" spans="1:12" x14ac:dyDescent="0.25">
      <c r="A465" t="s">
        <v>220</v>
      </c>
      <c r="B465" t="s">
        <v>215</v>
      </c>
      <c r="C465" t="s">
        <v>221</v>
      </c>
      <c r="D465" s="1">
        <v>43994</v>
      </c>
      <c r="E465" s="8" t="s">
        <v>277</v>
      </c>
      <c r="F465" s="3">
        <v>4.0999999999999996</v>
      </c>
      <c r="G465" s="1">
        <v>43964</v>
      </c>
      <c r="H465" s="1">
        <v>44075</v>
      </c>
      <c r="I465">
        <v>111</v>
      </c>
      <c r="J465" t="s">
        <v>28</v>
      </c>
      <c r="K465">
        <v>13310000</v>
      </c>
      <c r="L465">
        <f t="shared" si="24"/>
        <v>13361909</v>
      </c>
    </row>
    <row r="466" spans="1:12" x14ac:dyDescent="0.25">
      <c r="A466" t="s">
        <v>222</v>
      </c>
      <c r="B466" t="s">
        <v>216</v>
      </c>
      <c r="C466" t="s">
        <v>223</v>
      </c>
      <c r="D466" s="1">
        <v>43994</v>
      </c>
      <c r="E466" s="8" t="s">
        <v>277</v>
      </c>
      <c r="F466" s="3">
        <v>4.1500000000000004</v>
      </c>
      <c r="G466" s="1">
        <v>43964</v>
      </c>
      <c r="H466" s="1">
        <v>44131</v>
      </c>
      <c r="I466">
        <v>167</v>
      </c>
      <c r="J466" t="s">
        <v>28</v>
      </c>
      <c r="K466">
        <v>10160000</v>
      </c>
      <c r="L466">
        <f t="shared" si="24"/>
        <v>10199624</v>
      </c>
    </row>
    <row r="467" spans="1:12" x14ac:dyDescent="0.25">
      <c r="A467" t="s">
        <v>224</v>
      </c>
      <c r="B467" t="s">
        <v>217</v>
      </c>
      <c r="C467" t="s">
        <v>225</v>
      </c>
      <c r="D467" s="1">
        <v>43994</v>
      </c>
      <c r="E467" s="8" t="s">
        <v>277</v>
      </c>
      <c r="F467" s="3">
        <v>4.2</v>
      </c>
      <c r="G467" s="1">
        <v>43964</v>
      </c>
      <c r="H467" s="1">
        <v>44215</v>
      </c>
      <c r="I467">
        <v>251</v>
      </c>
      <c r="J467" t="s">
        <v>28</v>
      </c>
      <c r="K467">
        <v>13410000</v>
      </c>
      <c r="L467">
        <f t="shared" si="24"/>
        <v>13462299</v>
      </c>
    </row>
    <row r="468" spans="1:12" x14ac:dyDescent="0.25">
      <c r="A468" t="s">
        <v>240</v>
      </c>
      <c r="B468" t="s">
        <v>234</v>
      </c>
      <c r="C468" t="s">
        <v>280</v>
      </c>
      <c r="D468" s="1">
        <v>43994</v>
      </c>
      <c r="E468" s="8" t="s">
        <v>278</v>
      </c>
      <c r="F468" s="5">
        <v>4.0999999999999996</v>
      </c>
      <c r="G468" s="1">
        <v>43971</v>
      </c>
      <c r="H468" s="1">
        <v>44082</v>
      </c>
      <c r="I468">
        <f>H468-G468</f>
        <v>111</v>
      </c>
      <c r="J468" t="s">
        <v>28</v>
      </c>
      <c r="K468" s="5">
        <v>14040000</v>
      </c>
      <c r="L468">
        <f t="shared" ref="L468:L473" si="26">E468*K468</f>
        <v>14079311.999999998</v>
      </c>
    </row>
    <row r="469" spans="1:12" x14ac:dyDescent="0.25">
      <c r="A469" t="s">
        <v>241</v>
      </c>
      <c r="B469" t="s">
        <v>235</v>
      </c>
      <c r="C469" t="s">
        <v>281</v>
      </c>
      <c r="D469" s="1">
        <v>43994</v>
      </c>
      <c r="E469" s="8" t="s">
        <v>278</v>
      </c>
      <c r="F469" s="5">
        <v>4.1500000000000004</v>
      </c>
      <c r="G469" s="1">
        <v>43971</v>
      </c>
      <c r="H469" s="1">
        <v>44138</v>
      </c>
      <c r="I469">
        <f t="shared" ref="I469:I472" si="27">H469-G469</f>
        <v>167</v>
      </c>
      <c r="J469" t="s">
        <v>28</v>
      </c>
      <c r="K469" s="5">
        <v>6040000</v>
      </c>
      <c r="L469">
        <f t="shared" si="26"/>
        <v>6056911.9999999991</v>
      </c>
    </row>
    <row r="470" spans="1:12" x14ac:dyDescent="0.25">
      <c r="A470" t="s">
        <v>242</v>
      </c>
      <c r="B470" t="s">
        <v>236</v>
      </c>
      <c r="C470" t="s">
        <v>282</v>
      </c>
      <c r="D470" s="1">
        <v>43994</v>
      </c>
      <c r="E470" s="8" t="s">
        <v>278</v>
      </c>
      <c r="F470" s="5">
        <v>4.2</v>
      </c>
      <c r="G470" s="1">
        <v>43971</v>
      </c>
      <c r="H470" s="1">
        <v>44222</v>
      </c>
      <c r="I470">
        <f t="shared" si="27"/>
        <v>251</v>
      </c>
      <c r="J470" t="s">
        <v>28</v>
      </c>
      <c r="K470" s="5">
        <v>15960000</v>
      </c>
      <c r="L470">
        <f t="shared" si="26"/>
        <v>16004687.999999998</v>
      </c>
    </row>
    <row r="471" spans="1:12" x14ac:dyDescent="0.25">
      <c r="A471" t="s">
        <v>250</v>
      </c>
      <c r="B471" t="s">
        <v>253</v>
      </c>
      <c r="C471" t="s">
        <v>283</v>
      </c>
      <c r="D471" s="1">
        <v>43994</v>
      </c>
      <c r="E471" s="8" t="s">
        <v>94</v>
      </c>
      <c r="F471" s="5">
        <v>4.0999999999999996</v>
      </c>
      <c r="G471" s="1">
        <v>43978</v>
      </c>
      <c r="H471" s="1">
        <v>44089</v>
      </c>
      <c r="I471">
        <f t="shared" si="27"/>
        <v>111</v>
      </c>
      <c r="J471" t="s">
        <v>28</v>
      </c>
      <c r="K471" s="5">
        <v>13000000</v>
      </c>
      <c r="L471">
        <f t="shared" si="26"/>
        <v>13020800</v>
      </c>
    </row>
    <row r="472" spans="1:12" x14ac:dyDescent="0.25">
      <c r="A472" t="s">
        <v>251</v>
      </c>
      <c r="B472" t="s">
        <v>254</v>
      </c>
      <c r="C472" t="s">
        <v>284</v>
      </c>
      <c r="D472" s="1">
        <v>43994</v>
      </c>
      <c r="E472" s="8" t="s">
        <v>94</v>
      </c>
      <c r="F472" s="5">
        <v>4.1500000000000004</v>
      </c>
      <c r="G472" s="1">
        <v>43978</v>
      </c>
      <c r="H472" s="1">
        <v>44145</v>
      </c>
      <c r="I472">
        <f t="shared" si="27"/>
        <v>167</v>
      </c>
      <c r="J472" t="s">
        <v>28</v>
      </c>
      <c r="K472" s="5">
        <v>8320000</v>
      </c>
      <c r="L472">
        <f t="shared" si="26"/>
        <v>8333312</v>
      </c>
    </row>
    <row r="473" spans="1:12" x14ac:dyDescent="0.25">
      <c r="A473" t="s">
        <v>252</v>
      </c>
      <c r="B473" t="s">
        <v>255</v>
      </c>
      <c r="C473" t="s">
        <v>285</v>
      </c>
      <c r="D473" s="1">
        <v>43994</v>
      </c>
      <c r="E473" s="8" t="s">
        <v>94</v>
      </c>
      <c r="F473" s="5">
        <v>4.2</v>
      </c>
      <c r="G473" s="1">
        <v>43978</v>
      </c>
      <c r="H473" s="1">
        <v>44229</v>
      </c>
      <c r="I473">
        <f>H473-G473</f>
        <v>251</v>
      </c>
      <c r="J473" t="s">
        <v>28</v>
      </c>
      <c r="K473" s="5">
        <v>14050000</v>
      </c>
      <c r="L473">
        <f t="shared" si="26"/>
        <v>14072480</v>
      </c>
    </row>
    <row r="474" spans="1:12" x14ac:dyDescent="0.25">
      <c r="A474" t="s">
        <v>287</v>
      </c>
      <c r="B474" t="s">
        <v>286</v>
      </c>
      <c r="C474" t="s">
        <v>279</v>
      </c>
      <c r="D474" s="1">
        <v>43994</v>
      </c>
      <c r="E474" s="8" t="s">
        <v>140</v>
      </c>
      <c r="F474" s="5">
        <v>4.3</v>
      </c>
      <c r="G474" s="1">
        <v>43994</v>
      </c>
      <c r="H474" s="1">
        <v>44355</v>
      </c>
      <c r="I474">
        <f>H474-G474</f>
        <v>361</v>
      </c>
      <c r="J474" t="s">
        <v>28</v>
      </c>
      <c r="K474" s="5">
        <v>20000000</v>
      </c>
      <c r="L474">
        <f t="shared" ref="L474:L502" si="28">E474*K474</f>
        <v>20000000</v>
      </c>
    </row>
    <row r="475" spans="1:12" x14ac:dyDescent="0.25">
      <c r="A475" t="s">
        <v>57</v>
      </c>
      <c r="B475" t="s">
        <v>14</v>
      </c>
      <c r="C475" t="s">
        <v>15</v>
      </c>
      <c r="D475" s="1">
        <v>44001</v>
      </c>
      <c r="E475" s="8" t="s">
        <v>295</v>
      </c>
      <c r="F475" s="3">
        <v>4.08</v>
      </c>
      <c r="G475" s="1">
        <v>43874</v>
      </c>
      <c r="H475" s="1">
        <v>44056</v>
      </c>
      <c r="I475">
        <v>182</v>
      </c>
      <c r="J475" t="s">
        <v>31</v>
      </c>
      <c r="K475">
        <v>16590000</v>
      </c>
      <c r="L475">
        <f t="shared" si="28"/>
        <v>16825578</v>
      </c>
    </row>
    <row r="476" spans="1:12" x14ac:dyDescent="0.25">
      <c r="A476" t="s">
        <v>79</v>
      </c>
      <c r="B476" t="s">
        <v>80</v>
      </c>
      <c r="C476" t="s">
        <v>81</v>
      </c>
      <c r="D476" s="1">
        <v>44001</v>
      </c>
      <c r="E476" s="8" t="s">
        <v>110</v>
      </c>
      <c r="F476" s="3">
        <v>3.75</v>
      </c>
      <c r="G476" s="1">
        <v>43881</v>
      </c>
      <c r="H476" s="1">
        <v>44004</v>
      </c>
      <c r="I476">
        <v>123</v>
      </c>
      <c r="J476" t="s">
        <v>28</v>
      </c>
      <c r="K476">
        <v>24640000</v>
      </c>
      <c r="L476">
        <f t="shared" si="28"/>
        <v>24945536</v>
      </c>
    </row>
    <row r="477" spans="1:12" x14ac:dyDescent="0.25">
      <c r="A477" t="s">
        <v>68</v>
      </c>
      <c r="B477" t="s">
        <v>70</v>
      </c>
      <c r="C477" t="s">
        <v>71</v>
      </c>
      <c r="D477" s="1">
        <v>44001</v>
      </c>
      <c r="E477" s="8" t="s">
        <v>296</v>
      </c>
      <c r="F477" s="3">
        <v>4.1500000000000004</v>
      </c>
      <c r="G477" s="1">
        <v>43844</v>
      </c>
      <c r="H477" s="1">
        <v>44210</v>
      </c>
      <c r="I477">
        <v>366</v>
      </c>
      <c r="J477" t="s">
        <v>28</v>
      </c>
      <c r="K477">
        <v>24590000</v>
      </c>
      <c r="L477">
        <f t="shared" si="28"/>
        <v>25155569.999999996</v>
      </c>
    </row>
    <row r="478" spans="1:12" x14ac:dyDescent="0.25">
      <c r="A478" t="s">
        <v>84</v>
      </c>
      <c r="B478" t="s">
        <v>85</v>
      </c>
      <c r="C478" t="s">
        <v>86</v>
      </c>
      <c r="D478" s="1">
        <v>44001</v>
      </c>
      <c r="E478" s="8" t="s">
        <v>294</v>
      </c>
      <c r="F478" s="3">
        <v>3.7</v>
      </c>
      <c r="G478" s="1">
        <v>43893</v>
      </c>
      <c r="H478" s="1">
        <v>44014</v>
      </c>
      <c r="I478">
        <v>121</v>
      </c>
      <c r="J478" t="s">
        <v>28</v>
      </c>
      <c r="K478">
        <v>32310000</v>
      </c>
      <c r="L478">
        <f t="shared" si="28"/>
        <v>32668641.000000004</v>
      </c>
    </row>
    <row r="479" spans="1:12" x14ac:dyDescent="0.25">
      <c r="A479" t="s">
        <v>117</v>
      </c>
      <c r="B479" t="s">
        <v>118</v>
      </c>
      <c r="C479" t="s">
        <v>119</v>
      </c>
      <c r="D479" s="1">
        <v>44001</v>
      </c>
      <c r="E479" s="8" t="s">
        <v>138</v>
      </c>
      <c r="F479" s="3">
        <v>4.2</v>
      </c>
      <c r="G479" s="1">
        <v>43914</v>
      </c>
      <c r="H479" s="1">
        <v>44280</v>
      </c>
      <c r="I479">
        <v>366</v>
      </c>
      <c r="J479" t="s">
        <v>28</v>
      </c>
      <c r="K479">
        <v>32780000</v>
      </c>
      <c r="L479">
        <f t="shared" si="28"/>
        <v>33160248</v>
      </c>
    </row>
    <row r="480" spans="1:12" x14ac:dyDescent="0.25">
      <c r="A480" t="s">
        <v>134</v>
      </c>
      <c r="B480" t="s">
        <v>136</v>
      </c>
      <c r="C480" t="s">
        <v>135</v>
      </c>
      <c r="D480" s="1">
        <v>44001</v>
      </c>
      <c r="E480" s="8" t="s">
        <v>169</v>
      </c>
      <c r="F480" s="3">
        <v>4.2</v>
      </c>
      <c r="G480" s="1">
        <v>43928</v>
      </c>
      <c r="H480" s="1">
        <v>44294</v>
      </c>
      <c r="I480">
        <v>366</v>
      </c>
      <c r="J480" t="s">
        <v>28</v>
      </c>
      <c r="K480">
        <v>18100000</v>
      </c>
      <c r="L480">
        <f t="shared" si="28"/>
        <v>18253850</v>
      </c>
    </row>
    <row r="481" spans="1:12" x14ac:dyDescent="0.25">
      <c r="A481" t="s">
        <v>145</v>
      </c>
      <c r="B481" t="s">
        <v>176</v>
      </c>
      <c r="C481" t="s">
        <v>147</v>
      </c>
      <c r="D481" s="1">
        <v>44001</v>
      </c>
      <c r="E481" s="8" t="s">
        <v>89</v>
      </c>
      <c r="F481" s="3">
        <v>4.2</v>
      </c>
      <c r="G481" s="1">
        <v>43934</v>
      </c>
      <c r="H481" s="1">
        <v>44047</v>
      </c>
      <c r="I481">
        <v>113</v>
      </c>
      <c r="J481" t="s">
        <v>28</v>
      </c>
      <c r="K481">
        <v>23320000</v>
      </c>
      <c r="L481">
        <f t="shared" si="28"/>
        <v>23522884</v>
      </c>
    </row>
    <row r="482" spans="1:12" x14ac:dyDescent="0.25">
      <c r="A482" t="s">
        <v>148</v>
      </c>
      <c r="B482" t="s">
        <v>177</v>
      </c>
      <c r="C482" t="s">
        <v>150</v>
      </c>
      <c r="D482" s="1">
        <v>44001</v>
      </c>
      <c r="E482" s="8" t="s">
        <v>89</v>
      </c>
      <c r="F482" s="3">
        <v>4.25</v>
      </c>
      <c r="G482" s="1">
        <v>43934</v>
      </c>
      <c r="H482" s="1">
        <v>44099</v>
      </c>
      <c r="I482">
        <v>165</v>
      </c>
      <c r="J482" t="s">
        <v>28</v>
      </c>
      <c r="K482">
        <v>21110000</v>
      </c>
      <c r="L482">
        <f t="shared" si="28"/>
        <v>21293657</v>
      </c>
    </row>
    <row r="483" spans="1:12" x14ac:dyDescent="0.25">
      <c r="A483" t="s">
        <v>151</v>
      </c>
      <c r="B483" t="s">
        <v>178</v>
      </c>
      <c r="C483" t="s">
        <v>153</v>
      </c>
      <c r="D483" s="1">
        <v>44001</v>
      </c>
      <c r="E483" s="8" t="s">
        <v>89</v>
      </c>
      <c r="F483" s="3">
        <v>4.3</v>
      </c>
      <c r="G483" s="1">
        <v>43934</v>
      </c>
      <c r="H483" s="1">
        <v>44187</v>
      </c>
      <c r="I483">
        <v>253</v>
      </c>
      <c r="J483" t="s">
        <v>28</v>
      </c>
      <c r="K483">
        <v>50810000</v>
      </c>
      <c r="L483">
        <f t="shared" si="28"/>
        <v>51252047</v>
      </c>
    </row>
    <row r="484" spans="1:12" x14ac:dyDescent="0.25">
      <c r="A484" t="s">
        <v>159</v>
      </c>
      <c r="B484" t="s">
        <v>179</v>
      </c>
      <c r="C484" t="s">
        <v>162</v>
      </c>
      <c r="D484" s="1">
        <v>44001</v>
      </c>
      <c r="E484" s="8" t="s">
        <v>137</v>
      </c>
      <c r="F484" s="3">
        <v>4.2</v>
      </c>
      <c r="G484" s="1">
        <v>43941</v>
      </c>
      <c r="H484" s="1">
        <v>44054</v>
      </c>
      <c r="I484">
        <v>113</v>
      </c>
      <c r="J484" t="s">
        <v>28</v>
      </c>
      <c r="K484">
        <v>20850000</v>
      </c>
      <c r="L484">
        <f t="shared" si="28"/>
        <v>21002205</v>
      </c>
    </row>
    <row r="485" spans="1:12" x14ac:dyDescent="0.25">
      <c r="A485" t="s">
        <v>160</v>
      </c>
      <c r="B485" t="s">
        <v>180</v>
      </c>
      <c r="C485" t="s">
        <v>163</v>
      </c>
      <c r="D485" s="1">
        <v>44001</v>
      </c>
      <c r="E485" s="8" t="s">
        <v>137</v>
      </c>
      <c r="F485" s="3">
        <v>4.25</v>
      </c>
      <c r="G485" s="1">
        <v>43941</v>
      </c>
      <c r="H485" s="1">
        <v>44116</v>
      </c>
      <c r="I485">
        <v>165</v>
      </c>
      <c r="J485" t="s">
        <v>28</v>
      </c>
      <c r="K485">
        <v>18540000</v>
      </c>
      <c r="L485">
        <f t="shared" si="28"/>
        <v>18675342</v>
      </c>
    </row>
    <row r="486" spans="1:12" x14ac:dyDescent="0.25">
      <c r="A486" t="s">
        <v>161</v>
      </c>
      <c r="B486" t="s">
        <v>181</v>
      </c>
      <c r="C486" t="s">
        <v>164</v>
      </c>
      <c r="D486" s="1">
        <v>44001</v>
      </c>
      <c r="E486" s="8" t="s">
        <v>137</v>
      </c>
      <c r="F486" s="3">
        <v>4.3</v>
      </c>
      <c r="G486" s="1">
        <v>43941</v>
      </c>
      <c r="H486" s="1">
        <v>44194</v>
      </c>
      <c r="I486">
        <v>253</v>
      </c>
      <c r="J486" t="s">
        <v>28</v>
      </c>
      <c r="K486">
        <v>32240000</v>
      </c>
      <c r="L486">
        <f t="shared" si="28"/>
        <v>32475352.000000004</v>
      </c>
    </row>
    <row r="487" spans="1:12" x14ac:dyDescent="0.25">
      <c r="A487" t="s">
        <v>182</v>
      </c>
      <c r="B487" t="s">
        <v>185</v>
      </c>
      <c r="C487" t="s">
        <v>188</v>
      </c>
      <c r="D487" s="1">
        <v>44001</v>
      </c>
      <c r="E487" s="8" t="s">
        <v>143</v>
      </c>
      <c r="F487" s="3">
        <v>4.2</v>
      </c>
      <c r="G487" s="1">
        <v>43948</v>
      </c>
      <c r="H487" s="1">
        <v>44061</v>
      </c>
      <c r="I487">
        <v>113</v>
      </c>
      <c r="J487" t="s">
        <v>28</v>
      </c>
      <c r="K487">
        <v>10020000</v>
      </c>
      <c r="L487">
        <f t="shared" si="28"/>
        <v>10087134</v>
      </c>
    </row>
    <row r="488" spans="1:12" x14ac:dyDescent="0.25">
      <c r="A488" t="s">
        <v>183</v>
      </c>
      <c r="B488" t="s">
        <v>186</v>
      </c>
      <c r="C488" t="s">
        <v>189</v>
      </c>
      <c r="D488" s="1">
        <v>44001</v>
      </c>
      <c r="E488" s="8" t="s">
        <v>143</v>
      </c>
      <c r="F488" s="3">
        <v>4.25</v>
      </c>
      <c r="G488" s="1">
        <v>43948</v>
      </c>
      <c r="H488" s="1">
        <v>44119</v>
      </c>
      <c r="I488">
        <v>171</v>
      </c>
      <c r="J488" t="s">
        <v>28</v>
      </c>
      <c r="K488">
        <v>7020000</v>
      </c>
      <c r="L488">
        <f t="shared" si="28"/>
        <v>7067033.9999999991</v>
      </c>
    </row>
    <row r="489" spans="1:12" x14ac:dyDescent="0.25">
      <c r="A489" t="s">
        <v>184</v>
      </c>
      <c r="B489" t="s">
        <v>187</v>
      </c>
      <c r="C489" t="s">
        <v>190</v>
      </c>
      <c r="D489" s="1">
        <v>44001</v>
      </c>
      <c r="E489" s="8" t="s">
        <v>143</v>
      </c>
      <c r="F489" s="3">
        <v>4.3</v>
      </c>
      <c r="G489" s="1">
        <v>43948</v>
      </c>
      <c r="H489" s="1">
        <v>44201</v>
      </c>
      <c r="I489">
        <v>253</v>
      </c>
      <c r="J489" t="s">
        <v>28</v>
      </c>
      <c r="K489">
        <v>12580000</v>
      </c>
      <c r="L489">
        <f t="shared" si="28"/>
        <v>12664286</v>
      </c>
    </row>
    <row r="490" spans="1:12" x14ac:dyDescent="0.25">
      <c r="A490" t="s">
        <v>201</v>
      </c>
      <c r="B490" t="s">
        <v>197</v>
      </c>
      <c r="C490" t="s">
        <v>205</v>
      </c>
      <c r="D490" s="1">
        <v>44001</v>
      </c>
      <c r="E490" s="8" t="s">
        <v>133</v>
      </c>
      <c r="F490" s="3">
        <v>4.2</v>
      </c>
      <c r="G490" s="1">
        <v>43957</v>
      </c>
      <c r="H490" s="1">
        <v>44068</v>
      </c>
      <c r="I490">
        <v>111</v>
      </c>
      <c r="J490" t="s">
        <v>28</v>
      </c>
      <c r="K490">
        <v>8330000</v>
      </c>
      <c r="L490">
        <f t="shared" si="28"/>
        <v>8376648</v>
      </c>
    </row>
    <row r="491" spans="1:12" x14ac:dyDescent="0.25">
      <c r="A491" t="s">
        <v>202</v>
      </c>
      <c r="B491" t="s">
        <v>198</v>
      </c>
      <c r="C491" t="s">
        <v>206</v>
      </c>
      <c r="D491" s="1">
        <v>44001</v>
      </c>
      <c r="E491" s="8" t="s">
        <v>133</v>
      </c>
      <c r="F491" s="3">
        <v>4.25</v>
      </c>
      <c r="G491" s="1">
        <v>43957</v>
      </c>
      <c r="H491" s="1">
        <v>44124</v>
      </c>
      <c r="I491">
        <v>167</v>
      </c>
      <c r="J491" t="s">
        <v>28</v>
      </c>
      <c r="K491">
        <v>17530000</v>
      </c>
      <c r="L491">
        <f t="shared" si="28"/>
        <v>17628168</v>
      </c>
    </row>
    <row r="492" spans="1:12" x14ac:dyDescent="0.25">
      <c r="A492" t="s">
        <v>203</v>
      </c>
      <c r="B492" t="s">
        <v>199</v>
      </c>
      <c r="C492" t="s">
        <v>207</v>
      </c>
      <c r="D492" s="1">
        <v>44001</v>
      </c>
      <c r="E492" s="8" t="s">
        <v>133</v>
      </c>
      <c r="F492" s="3">
        <v>4.5</v>
      </c>
      <c r="G492" s="1">
        <v>43957</v>
      </c>
      <c r="H492" s="1">
        <v>44195</v>
      </c>
      <c r="I492">
        <v>238</v>
      </c>
      <c r="J492" t="s">
        <v>28</v>
      </c>
      <c r="K492">
        <v>20000000</v>
      </c>
      <c r="L492">
        <f t="shared" si="28"/>
        <v>20112000</v>
      </c>
    </row>
    <row r="493" spans="1:12" x14ac:dyDescent="0.25">
      <c r="A493" t="s">
        <v>204</v>
      </c>
      <c r="B493" t="s">
        <v>200</v>
      </c>
      <c r="C493" t="s">
        <v>213</v>
      </c>
      <c r="D493" s="1">
        <v>44001</v>
      </c>
      <c r="E493" s="8" t="s">
        <v>133</v>
      </c>
      <c r="F493" s="3">
        <v>4.3499999999999996</v>
      </c>
      <c r="G493" s="1">
        <v>43957</v>
      </c>
      <c r="H493" s="1">
        <v>44250</v>
      </c>
      <c r="I493">
        <v>293</v>
      </c>
      <c r="J493" t="s">
        <v>28</v>
      </c>
      <c r="K493">
        <v>50000000</v>
      </c>
      <c r="L493">
        <f t="shared" si="28"/>
        <v>50280000</v>
      </c>
    </row>
    <row r="494" spans="1:12" x14ac:dyDescent="0.25">
      <c r="A494" t="s">
        <v>220</v>
      </c>
      <c r="B494" t="s">
        <v>215</v>
      </c>
      <c r="C494" t="s">
        <v>221</v>
      </c>
      <c r="D494" s="1">
        <v>44001</v>
      </c>
      <c r="E494" s="8" t="s">
        <v>82</v>
      </c>
      <c r="F494" s="3">
        <v>4.0999999999999996</v>
      </c>
      <c r="G494" s="1">
        <v>43964</v>
      </c>
      <c r="H494" s="1">
        <v>44075</v>
      </c>
      <c r="I494">
        <v>111</v>
      </c>
      <c r="J494" t="s">
        <v>28</v>
      </c>
      <c r="K494">
        <v>13310000</v>
      </c>
      <c r="L494">
        <f t="shared" si="28"/>
        <v>13375218.999999998</v>
      </c>
    </row>
    <row r="495" spans="1:12" x14ac:dyDescent="0.25">
      <c r="A495" t="s">
        <v>222</v>
      </c>
      <c r="B495" t="s">
        <v>216</v>
      </c>
      <c r="C495" t="s">
        <v>223</v>
      </c>
      <c r="D495" s="1">
        <v>44001</v>
      </c>
      <c r="E495" s="8" t="s">
        <v>82</v>
      </c>
      <c r="F495" s="3">
        <v>4.1500000000000004</v>
      </c>
      <c r="G495" s="1">
        <v>43964</v>
      </c>
      <c r="H495" s="1">
        <v>44131</v>
      </c>
      <c r="I495">
        <v>167</v>
      </c>
      <c r="J495" t="s">
        <v>28</v>
      </c>
      <c r="K495">
        <v>10160000</v>
      </c>
      <c r="L495">
        <f t="shared" si="28"/>
        <v>10209783.999999998</v>
      </c>
    </row>
    <row r="496" spans="1:12" x14ac:dyDescent="0.25">
      <c r="A496" t="s">
        <v>224</v>
      </c>
      <c r="B496" t="s">
        <v>217</v>
      </c>
      <c r="C496" t="s">
        <v>225</v>
      </c>
      <c r="D496" s="1">
        <v>44001</v>
      </c>
      <c r="E496" s="8" t="s">
        <v>82</v>
      </c>
      <c r="F496" s="3">
        <v>4.2</v>
      </c>
      <c r="G496" s="1">
        <v>43964</v>
      </c>
      <c r="H496" s="1">
        <v>44215</v>
      </c>
      <c r="I496">
        <v>251</v>
      </c>
      <c r="J496" t="s">
        <v>28</v>
      </c>
      <c r="K496">
        <v>13410000</v>
      </c>
      <c r="L496">
        <f t="shared" si="28"/>
        <v>13475708.999999998</v>
      </c>
    </row>
    <row r="497" spans="1:12" x14ac:dyDescent="0.25">
      <c r="A497" t="s">
        <v>240</v>
      </c>
      <c r="B497" t="s">
        <v>234</v>
      </c>
      <c r="C497" t="s">
        <v>280</v>
      </c>
      <c r="D497" s="1">
        <v>44001</v>
      </c>
      <c r="E497" s="8" t="s">
        <v>194</v>
      </c>
      <c r="F497" s="5">
        <v>4.0999999999999996</v>
      </c>
      <c r="G497" s="1">
        <v>43971</v>
      </c>
      <c r="H497" s="1">
        <v>44082</v>
      </c>
      <c r="I497">
        <f>H497-G497</f>
        <v>111</v>
      </c>
      <c r="J497" t="s">
        <v>28</v>
      </c>
      <c r="K497" s="5">
        <v>14040000</v>
      </c>
      <c r="L497">
        <f t="shared" si="28"/>
        <v>14091948</v>
      </c>
    </row>
    <row r="498" spans="1:12" x14ac:dyDescent="0.25">
      <c r="A498" t="s">
        <v>241</v>
      </c>
      <c r="B498" t="s">
        <v>235</v>
      </c>
      <c r="C498" t="s">
        <v>281</v>
      </c>
      <c r="D498" s="1">
        <v>44001</v>
      </c>
      <c r="E498" s="8" t="s">
        <v>194</v>
      </c>
      <c r="F498" s="5">
        <v>4.1500000000000004</v>
      </c>
      <c r="G498" s="1">
        <v>43971</v>
      </c>
      <c r="H498" s="1">
        <v>44138</v>
      </c>
      <c r="I498">
        <f t="shared" ref="I498:I501" si="29">H498-G498</f>
        <v>167</v>
      </c>
      <c r="J498" t="s">
        <v>28</v>
      </c>
      <c r="K498" s="5">
        <v>6040000</v>
      </c>
      <c r="L498">
        <f t="shared" si="28"/>
        <v>6062348</v>
      </c>
    </row>
    <row r="499" spans="1:12" x14ac:dyDescent="0.25">
      <c r="A499" t="s">
        <v>242</v>
      </c>
      <c r="B499" t="s">
        <v>236</v>
      </c>
      <c r="C499" t="s">
        <v>282</v>
      </c>
      <c r="D499" s="1">
        <v>44001</v>
      </c>
      <c r="E499" s="8" t="s">
        <v>194</v>
      </c>
      <c r="F499" s="5">
        <v>4.2</v>
      </c>
      <c r="G499" s="1">
        <v>43971</v>
      </c>
      <c r="H499" s="1">
        <v>44222</v>
      </c>
      <c r="I499">
        <f t="shared" si="29"/>
        <v>251</v>
      </c>
      <c r="J499" t="s">
        <v>28</v>
      </c>
      <c r="K499" s="5">
        <v>15960000</v>
      </c>
      <c r="L499">
        <f t="shared" si="28"/>
        <v>16019052</v>
      </c>
    </row>
    <row r="500" spans="1:12" x14ac:dyDescent="0.25">
      <c r="A500" t="s">
        <v>250</v>
      </c>
      <c r="B500" t="s">
        <v>253</v>
      </c>
      <c r="C500" t="s">
        <v>283</v>
      </c>
      <c r="D500" s="1">
        <v>44001</v>
      </c>
      <c r="E500" s="8" t="s">
        <v>195</v>
      </c>
      <c r="F500" s="5">
        <v>4.0999999999999996</v>
      </c>
      <c r="G500" s="1">
        <v>43978</v>
      </c>
      <c r="H500" s="1">
        <v>44089</v>
      </c>
      <c r="I500">
        <f t="shared" si="29"/>
        <v>111</v>
      </c>
      <c r="J500" t="s">
        <v>28</v>
      </c>
      <c r="K500" s="5">
        <v>13000000</v>
      </c>
      <c r="L500">
        <f t="shared" si="28"/>
        <v>13033800</v>
      </c>
    </row>
    <row r="501" spans="1:12" x14ac:dyDescent="0.25">
      <c r="A501" t="s">
        <v>251</v>
      </c>
      <c r="B501" t="s">
        <v>254</v>
      </c>
      <c r="C501" t="s">
        <v>284</v>
      </c>
      <c r="D501" s="1">
        <v>44001</v>
      </c>
      <c r="E501" s="8" t="s">
        <v>195</v>
      </c>
      <c r="F501" s="5">
        <v>4.1500000000000004</v>
      </c>
      <c r="G501" s="1">
        <v>43978</v>
      </c>
      <c r="H501" s="1">
        <v>44145</v>
      </c>
      <c r="I501">
        <f t="shared" si="29"/>
        <v>167</v>
      </c>
      <c r="J501" t="s">
        <v>28</v>
      </c>
      <c r="K501" s="5">
        <v>8320000</v>
      </c>
      <c r="L501">
        <f t="shared" si="28"/>
        <v>8341631.9999999991</v>
      </c>
    </row>
    <row r="502" spans="1:12" x14ac:dyDescent="0.25">
      <c r="A502" t="s">
        <v>252</v>
      </c>
      <c r="B502" t="s">
        <v>255</v>
      </c>
      <c r="C502" t="s">
        <v>285</v>
      </c>
      <c r="D502" s="1">
        <v>44001</v>
      </c>
      <c r="E502" s="8" t="s">
        <v>195</v>
      </c>
      <c r="F502" s="5">
        <v>4.2</v>
      </c>
      <c r="G502" s="1">
        <v>43978</v>
      </c>
      <c r="H502" s="1">
        <v>44229</v>
      </c>
      <c r="I502">
        <f>H502-G502</f>
        <v>251</v>
      </c>
      <c r="J502" t="s">
        <v>28</v>
      </c>
      <c r="K502" s="5">
        <v>14050000</v>
      </c>
      <c r="L502">
        <f t="shared" si="28"/>
        <v>14086530</v>
      </c>
    </row>
    <row r="503" spans="1:12" x14ac:dyDescent="0.25">
      <c r="A503" t="s">
        <v>287</v>
      </c>
      <c r="B503" t="s">
        <v>286</v>
      </c>
      <c r="C503" t="s">
        <v>279</v>
      </c>
      <c r="D503" s="1">
        <v>44001</v>
      </c>
      <c r="E503" s="8" t="s">
        <v>140</v>
      </c>
      <c r="F503" s="5">
        <v>4.3</v>
      </c>
      <c r="G503" s="1">
        <v>43994</v>
      </c>
      <c r="H503" s="1">
        <v>44355</v>
      </c>
      <c r="I503">
        <f>H503-G503</f>
        <v>361</v>
      </c>
      <c r="J503" t="s">
        <v>28</v>
      </c>
      <c r="K503" s="5">
        <v>20000000</v>
      </c>
      <c r="L503">
        <f t="shared" ref="L503" si="30">E503*K503</f>
        <v>20000000</v>
      </c>
    </row>
    <row r="504" spans="1:12" x14ac:dyDescent="0.25">
      <c r="A504" s="9" t="s">
        <v>289</v>
      </c>
      <c r="B504" t="s">
        <v>293</v>
      </c>
      <c r="C504" s="9" t="s">
        <v>291</v>
      </c>
      <c r="D504" s="1">
        <v>44001</v>
      </c>
      <c r="E504" s="8" t="s">
        <v>128</v>
      </c>
      <c r="F504" s="10">
        <v>4</v>
      </c>
      <c r="G504" s="1">
        <v>43998</v>
      </c>
      <c r="H504" s="1">
        <v>44116</v>
      </c>
      <c r="I504">
        <f t="shared" ref="I504" si="31">H504-G504</f>
        <v>118</v>
      </c>
      <c r="J504" t="s">
        <v>28</v>
      </c>
      <c r="K504" s="5">
        <v>37650000</v>
      </c>
      <c r="L504">
        <f t="shared" ref="L504" si="32">E504*K504</f>
        <v>37661295</v>
      </c>
    </row>
    <row r="505" spans="1:12" x14ac:dyDescent="0.25">
      <c r="A505" s="9" t="s">
        <v>288</v>
      </c>
      <c r="B505" t="s">
        <v>292</v>
      </c>
      <c r="C505" s="9" t="s">
        <v>290</v>
      </c>
      <c r="D505" s="1">
        <v>44001</v>
      </c>
      <c r="E505" s="8" t="s">
        <v>128</v>
      </c>
      <c r="F505" s="5">
        <v>4.05</v>
      </c>
      <c r="G505" s="1">
        <v>43998</v>
      </c>
      <c r="H505" s="1">
        <v>44166</v>
      </c>
      <c r="I505">
        <f t="shared" ref="I505" si="33">H505-G505</f>
        <v>168</v>
      </c>
      <c r="J505" t="s">
        <v>28</v>
      </c>
      <c r="K505" s="5">
        <v>26830000</v>
      </c>
      <c r="L505">
        <f t="shared" ref="L505:L534" si="34">E505*K505</f>
        <v>26838049</v>
      </c>
    </row>
    <row r="506" spans="1:12" x14ac:dyDescent="0.25">
      <c r="A506" t="s">
        <v>57</v>
      </c>
      <c r="B506" t="s">
        <v>14</v>
      </c>
      <c r="C506" t="s">
        <v>15</v>
      </c>
      <c r="D506" s="1">
        <v>44006</v>
      </c>
      <c r="E506" s="8" t="s">
        <v>307</v>
      </c>
      <c r="F506" s="3">
        <v>4.08</v>
      </c>
      <c r="G506" s="1">
        <v>43874</v>
      </c>
      <c r="H506" s="1">
        <v>44056</v>
      </c>
      <c r="I506">
        <v>182</v>
      </c>
      <c r="J506" t="s">
        <v>31</v>
      </c>
      <c r="K506">
        <v>16590000</v>
      </c>
      <c r="L506">
        <f t="shared" si="34"/>
        <v>16853781</v>
      </c>
    </row>
    <row r="507" spans="1:12" x14ac:dyDescent="0.25">
      <c r="A507" t="s">
        <v>68</v>
      </c>
      <c r="B507" t="s">
        <v>70</v>
      </c>
      <c r="C507" t="s">
        <v>71</v>
      </c>
      <c r="D507" s="1">
        <v>44006</v>
      </c>
      <c r="E507" s="8" t="s">
        <v>306</v>
      </c>
      <c r="F507" s="3">
        <v>4.1500000000000004</v>
      </c>
      <c r="G507" s="1">
        <v>43844</v>
      </c>
      <c r="H507" s="1">
        <v>44210</v>
      </c>
      <c r="I507">
        <v>366</v>
      </c>
      <c r="J507" t="s">
        <v>28</v>
      </c>
      <c r="K507">
        <v>24590000</v>
      </c>
      <c r="L507">
        <f t="shared" si="34"/>
        <v>25175242</v>
      </c>
    </row>
    <row r="508" spans="1:12" x14ac:dyDescent="0.25">
      <c r="A508" t="s">
        <v>84</v>
      </c>
      <c r="B508" t="s">
        <v>85</v>
      </c>
      <c r="C508" t="s">
        <v>86</v>
      </c>
      <c r="D508" s="1">
        <v>44006</v>
      </c>
      <c r="E508" s="8" t="s">
        <v>138</v>
      </c>
      <c r="F508" s="3">
        <v>3.7</v>
      </c>
      <c r="G508" s="1">
        <v>43893</v>
      </c>
      <c r="H508" s="1">
        <v>44014</v>
      </c>
      <c r="I508">
        <v>121</v>
      </c>
      <c r="J508" t="s">
        <v>28</v>
      </c>
      <c r="K508">
        <v>32310000</v>
      </c>
      <c r="L508">
        <f t="shared" si="34"/>
        <v>32684796</v>
      </c>
    </row>
    <row r="509" spans="1:12" x14ac:dyDescent="0.25">
      <c r="A509" t="s">
        <v>117</v>
      </c>
      <c r="B509" t="s">
        <v>118</v>
      </c>
      <c r="C509" t="s">
        <v>119</v>
      </c>
      <c r="D509" s="1">
        <v>44006</v>
      </c>
      <c r="E509" s="8" t="s">
        <v>110</v>
      </c>
      <c r="F509" s="3">
        <v>4.2</v>
      </c>
      <c r="G509" s="1">
        <v>43914</v>
      </c>
      <c r="H509" s="1">
        <v>44280</v>
      </c>
      <c r="I509">
        <v>366</v>
      </c>
      <c r="J509" t="s">
        <v>28</v>
      </c>
      <c r="K509">
        <v>32780000</v>
      </c>
      <c r="L509">
        <f t="shared" si="34"/>
        <v>33186472</v>
      </c>
    </row>
    <row r="510" spans="1:12" x14ac:dyDescent="0.25">
      <c r="A510" t="s">
        <v>134</v>
      </c>
      <c r="B510" t="s">
        <v>136</v>
      </c>
      <c r="C510" t="s">
        <v>135</v>
      </c>
      <c r="D510" s="1">
        <v>44006</v>
      </c>
      <c r="E510" s="8" t="s">
        <v>141</v>
      </c>
      <c r="F510" s="3">
        <v>4.2</v>
      </c>
      <c r="G510" s="1">
        <v>43928</v>
      </c>
      <c r="H510" s="1">
        <v>44294</v>
      </c>
      <c r="I510">
        <v>366</v>
      </c>
      <c r="J510" t="s">
        <v>28</v>
      </c>
      <c r="K510">
        <v>18100000</v>
      </c>
      <c r="L510">
        <f t="shared" si="34"/>
        <v>18266520</v>
      </c>
    </row>
    <row r="511" spans="1:12" x14ac:dyDescent="0.25">
      <c r="A511" t="s">
        <v>145</v>
      </c>
      <c r="B511" t="s">
        <v>176</v>
      </c>
      <c r="C511" t="s">
        <v>147</v>
      </c>
      <c r="D511" s="1">
        <v>44006</v>
      </c>
      <c r="E511" s="8" t="s">
        <v>141</v>
      </c>
      <c r="F511" s="3">
        <v>4.2</v>
      </c>
      <c r="G511" s="1">
        <v>43934</v>
      </c>
      <c r="H511" s="1">
        <v>44047</v>
      </c>
      <c r="I511">
        <v>113</v>
      </c>
      <c r="J511" t="s">
        <v>28</v>
      </c>
      <c r="K511">
        <v>23320000</v>
      </c>
      <c r="L511">
        <f t="shared" si="34"/>
        <v>23534544.000000004</v>
      </c>
    </row>
    <row r="512" spans="1:12" x14ac:dyDescent="0.25">
      <c r="A512" t="s">
        <v>148</v>
      </c>
      <c r="B512" t="s">
        <v>177</v>
      </c>
      <c r="C512" t="s">
        <v>150</v>
      </c>
      <c r="D512" s="1">
        <v>44006</v>
      </c>
      <c r="E512" s="8" t="s">
        <v>141</v>
      </c>
      <c r="F512" s="3">
        <v>4.25</v>
      </c>
      <c r="G512" s="1">
        <v>43934</v>
      </c>
      <c r="H512" s="1">
        <v>44099</v>
      </c>
      <c r="I512">
        <v>165</v>
      </c>
      <c r="J512" t="s">
        <v>28</v>
      </c>
      <c r="K512">
        <v>21110000</v>
      </c>
      <c r="L512">
        <f t="shared" si="34"/>
        <v>21304212.000000004</v>
      </c>
    </row>
    <row r="513" spans="1:12" x14ac:dyDescent="0.25">
      <c r="A513" t="s">
        <v>151</v>
      </c>
      <c r="B513" t="s">
        <v>178</v>
      </c>
      <c r="C513" t="s">
        <v>153</v>
      </c>
      <c r="D513" s="1">
        <v>44006</v>
      </c>
      <c r="E513" s="8" t="s">
        <v>141</v>
      </c>
      <c r="F513" s="3">
        <v>4.3</v>
      </c>
      <c r="G513" s="1">
        <v>43934</v>
      </c>
      <c r="H513" s="1">
        <v>44187</v>
      </c>
      <c r="I513">
        <v>253</v>
      </c>
      <c r="J513" t="s">
        <v>28</v>
      </c>
      <c r="K513">
        <v>50810000</v>
      </c>
      <c r="L513">
        <f t="shared" si="34"/>
        <v>51277452.000000007</v>
      </c>
    </row>
    <row r="514" spans="1:12" x14ac:dyDescent="0.25">
      <c r="A514" t="s">
        <v>159</v>
      </c>
      <c r="B514" t="s">
        <v>179</v>
      </c>
      <c r="C514" t="s">
        <v>162</v>
      </c>
      <c r="D514" s="1">
        <v>44006</v>
      </c>
      <c r="E514" s="8" t="s">
        <v>275</v>
      </c>
      <c r="F514" s="3">
        <v>4.2</v>
      </c>
      <c r="G514" s="1">
        <v>43941</v>
      </c>
      <c r="H514" s="1">
        <v>44054</v>
      </c>
      <c r="I514">
        <v>113</v>
      </c>
      <c r="J514" t="s">
        <v>28</v>
      </c>
      <c r="K514">
        <v>20850000</v>
      </c>
      <c r="L514">
        <f t="shared" si="34"/>
        <v>21012630</v>
      </c>
    </row>
    <row r="515" spans="1:12" x14ac:dyDescent="0.25">
      <c r="A515" t="s">
        <v>160</v>
      </c>
      <c r="B515" t="s">
        <v>180</v>
      </c>
      <c r="C515" t="s">
        <v>163</v>
      </c>
      <c r="D515" s="1">
        <v>44006</v>
      </c>
      <c r="E515" s="8" t="s">
        <v>275</v>
      </c>
      <c r="F515" s="3">
        <v>4.25</v>
      </c>
      <c r="G515" s="1">
        <v>43941</v>
      </c>
      <c r="H515" s="1">
        <v>44116</v>
      </c>
      <c r="I515">
        <v>165</v>
      </c>
      <c r="J515" t="s">
        <v>28</v>
      </c>
      <c r="K515">
        <v>18540000</v>
      </c>
      <c r="L515">
        <f t="shared" si="34"/>
        <v>18684612</v>
      </c>
    </row>
    <row r="516" spans="1:12" x14ac:dyDescent="0.25">
      <c r="A516" t="s">
        <v>161</v>
      </c>
      <c r="B516" t="s">
        <v>181</v>
      </c>
      <c r="C516" t="s">
        <v>164</v>
      </c>
      <c r="D516" s="1">
        <v>44006</v>
      </c>
      <c r="E516" s="8" t="s">
        <v>275</v>
      </c>
      <c r="F516" s="3">
        <v>4.3</v>
      </c>
      <c r="G516" s="1">
        <v>43941</v>
      </c>
      <c r="H516" s="1">
        <v>44194</v>
      </c>
      <c r="I516">
        <v>253</v>
      </c>
      <c r="J516" t="s">
        <v>28</v>
      </c>
      <c r="K516">
        <v>32240000</v>
      </c>
      <c r="L516">
        <f t="shared" si="34"/>
        <v>32491472</v>
      </c>
    </row>
    <row r="517" spans="1:12" x14ac:dyDescent="0.25">
      <c r="A517" t="s">
        <v>182</v>
      </c>
      <c r="B517" t="s">
        <v>185</v>
      </c>
      <c r="C517" t="s">
        <v>188</v>
      </c>
      <c r="D517" s="1">
        <v>44006</v>
      </c>
      <c r="E517" s="8" t="s">
        <v>245</v>
      </c>
      <c r="F517" s="3">
        <v>4.2</v>
      </c>
      <c r="G517" s="1">
        <v>43948</v>
      </c>
      <c r="H517" s="1">
        <v>44061</v>
      </c>
      <c r="I517">
        <v>113</v>
      </c>
      <c r="J517" t="s">
        <v>28</v>
      </c>
      <c r="K517">
        <v>10020000</v>
      </c>
      <c r="L517">
        <f t="shared" si="34"/>
        <v>10092144.000000002</v>
      </c>
    </row>
    <row r="518" spans="1:12" x14ac:dyDescent="0.25">
      <c r="A518" t="s">
        <v>183</v>
      </c>
      <c r="B518" t="s">
        <v>186</v>
      </c>
      <c r="C518" t="s">
        <v>189</v>
      </c>
      <c r="D518" s="1">
        <v>44006</v>
      </c>
      <c r="E518" s="8" t="s">
        <v>245</v>
      </c>
      <c r="F518" s="3">
        <v>4.25</v>
      </c>
      <c r="G518" s="1">
        <v>43948</v>
      </c>
      <c r="H518" s="1">
        <v>44119</v>
      </c>
      <c r="I518">
        <v>171</v>
      </c>
      <c r="J518" t="s">
        <v>28</v>
      </c>
      <c r="K518">
        <v>7020000</v>
      </c>
      <c r="L518">
        <f t="shared" si="34"/>
        <v>7070544.0000000009</v>
      </c>
    </row>
    <row r="519" spans="1:12" x14ac:dyDescent="0.25">
      <c r="A519" t="s">
        <v>184</v>
      </c>
      <c r="B519" t="s">
        <v>187</v>
      </c>
      <c r="C519" t="s">
        <v>190</v>
      </c>
      <c r="D519" s="1">
        <v>44006</v>
      </c>
      <c r="E519" s="8" t="s">
        <v>245</v>
      </c>
      <c r="F519" s="3">
        <v>4.3</v>
      </c>
      <c r="G519" s="1">
        <v>43948</v>
      </c>
      <c r="H519" s="1">
        <v>44201</v>
      </c>
      <c r="I519">
        <v>253</v>
      </c>
      <c r="J519" t="s">
        <v>28</v>
      </c>
      <c r="K519">
        <v>12580000</v>
      </c>
      <c r="L519">
        <f t="shared" si="34"/>
        <v>12670576.000000002</v>
      </c>
    </row>
    <row r="520" spans="1:12" x14ac:dyDescent="0.25">
      <c r="A520" t="s">
        <v>201</v>
      </c>
      <c r="B520" t="s">
        <v>197</v>
      </c>
      <c r="C520" t="s">
        <v>205</v>
      </c>
      <c r="D520" s="1">
        <v>44006</v>
      </c>
      <c r="E520" s="8" t="s">
        <v>266</v>
      </c>
      <c r="F520" s="3">
        <v>4.2</v>
      </c>
      <c r="G520" s="1">
        <v>43957</v>
      </c>
      <c r="H520" s="1">
        <v>44068</v>
      </c>
      <c r="I520">
        <v>111</v>
      </c>
      <c r="J520" t="s">
        <v>28</v>
      </c>
      <c r="K520">
        <v>8330000</v>
      </c>
      <c r="L520">
        <f t="shared" si="34"/>
        <v>8382479</v>
      </c>
    </row>
    <row r="521" spans="1:12" x14ac:dyDescent="0.25">
      <c r="A521" t="s">
        <v>202</v>
      </c>
      <c r="B521" t="s">
        <v>198</v>
      </c>
      <c r="C521" t="s">
        <v>206</v>
      </c>
      <c r="D521" s="1">
        <v>44006</v>
      </c>
      <c r="E521" s="8" t="s">
        <v>266</v>
      </c>
      <c r="F521" s="3">
        <v>4.25</v>
      </c>
      <c r="G521" s="1">
        <v>43957</v>
      </c>
      <c r="H521" s="1">
        <v>44124</v>
      </c>
      <c r="I521">
        <v>167</v>
      </c>
      <c r="J521" t="s">
        <v>28</v>
      </c>
      <c r="K521">
        <v>17530000</v>
      </c>
      <c r="L521">
        <f t="shared" si="34"/>
        <v>17640439</v>
      </c>
    </row>
    <row r="522" spans="1:12" x14ac:dyDescent="0.25">
      <c r="A522" t="s">
        <v>203</v>
      </c>
      <c r="B522" t="s">
        <v>199</v>
      </c>
      <c r="C522" t="s">
        <v>207</v>
      </c>
      <c r="D522" s="1">
        <v>44006</v>
      </c>
      <c r="E522" s="8" t="s">
        <v>266</v>
      </c>
      <c r="F522" s="3">
        <v>4.5</v>
      </c>
      <c r="G522" s="1">
        <v>43957</v>
      </c>
      <c r="H522" s="1">
        <v>44195</v>
      </c>
      <c r="I522">
        <v>238</v>
      </c>
      <c r="J522" t="s">
        <v>28</v>
      </c>
      <c r="K522">
        <v>20000000</v>
      </c>
      <c r="L522">
        <f t="shared" si="34"/>
        <v>20126000</v>
      </c>
    </row>
    <row r="523" spans="1:12" x14ac:dyDescent="0.25">
      <c r="A523" t="s">
        <v>204</v>
      </c>
      <c r="B523" t="s">
        <v>200</v>
      </c>
      <c r="C523" t="s">
        <v>213</v>
      </c>
      <c r="D523" s="1">
        <v>44006</v>
      </c>
      <c r="E523" s="8" t="s">
        <v>266</v>
      </c>
      <c r="F523" s="3">
        <v>4.3499999999999996</v>
      </c>
      <c r="G523" s="1">
        <v>43957</v>
      </c>
      <c r="H523" s="1">
        <v>44250</v>
      </c>
      <c r="I523">
        <v>293</v>
      </c>
      <c r="J523" t="s">
        <v>28</v>
      </c>
      <c r="K523">
        <v>50000000</v>
      </c>
      <c r="L523">
        <f t="shared" si="34"/>
        <v>50315000</v>
      </c>
    </row>
    <row r="524" spans="1:12" x14ac:dyDescent="0.25">
      <c r="A524" t="s">
        <v>220</v>
      </c>
      <c r="B524" t="s">
        <v>215</v>
      </c>
      <c r="C524" t="s">
        <v>221</v>
      </c>
      <c r="D524" s="1">
        <v>44006</v>
      </c>
      <c r="E524" s="8" t="s">
        <v>308</v>
      </c>
      <c r="F524" s="3">
        <v>4.0999999999999996</v>
      </c>
      <c r="G524" s="1">
        <v>43964</v>
      </c>
      <c r="H524" s="1">
        <v>44075</v>
      </c>
      <c r="I524">
        <v>111</v>
      </c>
      <c r="J524" t="s">
        <v>28</v>
      </c>
      <c r="K524">
        <v>13310000</v>
      </c>
      <c r="L524">
        <f t="shared" si="34"/>
        <v>13380543.000000002</v>
      </c>
    </row>
    <row r="525" spans="1:12" x14ac:dyDescent="0.25">
      <c r="A525" t="s">
        <v>222</v>
      </c>
      <c r="B525" t="s">
        <v>216</v>
      </c>
      <c r="C525" t="s">
        <v>223</v>
      </c>
      <c r="D525" s="1">
        <v>44006</v>
      </c>
      <c r="E525" s="8" t="s">
        <v>308</v>
      </c>
      <c r="F525" s="3">
        <v>4.1500000000000004</v>
      </c>
      <c r="G525" s="1">
        <v>43964</v>
      </c>
      <c r="H525" s="1">
        <v>44131</v>
      </c>
      <c r="I525">
        <v>167</v>
      </c>
      <c r="J525" t="s">
        <v>28</v>
      </c>
      <c r="K525">
        <v>10160000</v>
      </c>
      <c r="L525">
        <f t="shared" si="34"/>
        <v>10213848</v>
      </c>
    </row>
    <row r="526" spans="1:12" x14ac:dyDescent="0.25">
      <c r="A526" t="s">
        <v>224</v>
      </c>
      <c r="B526" t="s">
        <v>217</v>
      </c>
      <c r="C526" t="s">
        <v>225</v>
      </c>
      <c r="D526" s="1">
        <v>44006</v>
      </c>
      <c r="E526" s="8" t="s">
        <v>308</v>
      </c>
      <c r="F526" s="3">
        <v>4.2</v>
      </c>
      <c r="G526" s="1">
        <v>43964</v>
      </c>
      <c r="H526" s="1">
        <v>44215</v>
      </c>
      <c r="I526">
        <v>251</v>
      </c>
      <c r="J526" t="s">
        <v>28</v>
      </c>
      <c r="K526">
        <v>13410000</v>
      </c>
      <c r="L526">
        <f t="shared" si="34"/>
        <v>13481073.000000002</v>
      </c>
    </row>
    <row r="527" spans="1:12" x14ac:dyDescent="0.25">
      <c r="A527" t="s">
        <v>240</v>
      </c>
      <c r="B527" t="s">
        <v>234</v>
      </c>
      <c r="C527" t="s">
        <v>280</v>
      </c>
      <c r="D527" s="1">
        <v>44006</v>
      </c>
      <c r="E527" s="8" t="s">
        <v>115</v>
      </c>
      <c r="F527" s="3">
        <v>4.0999999999999996</v>
      </c>
      <c r="G527" s="1">
        <v>43971</v>
      </c>
      <c r="H527" s="1">
        <v>44082</v>
      </c>
      <c r="I527">
        <f>H527-G527</f>
        <v>111</v>
      </c>
      <c r="J527" t="s">
        <v>28</v>
      </c>
      <c r="K527" s="5">
        <v>14040000</v>
      </c>
      <c r="L527">
        <f t="shared" si="34"/>
        <v>14100372</v>
      </c>
    </row>
    <row r="528" spans="1:12" x14ac:dyDescent="0.25">
      <c r="A528" t="s">
        <v>241</v>
      </c>
      <c r="B528" t="s">
        <v>235</v>
      </c>
      <c r="C528" t="s">
        <v>281</v>
      </c>
      <c r="D528" s="1">
        <v>44006</v>
      </c>
      <c r="E528" s="8" t="s">
        <v>115</v>
      </c>
      <c r="F528" s="3">
        <v>4.1500000000000004</v>
      </c>
      <c r="G528" s="1">
        <v>43971</v>
      </c>
      <c r="H528" s="1">
        <v>44138</v>
      </c>
      <c r="I528">
        <f t="shared" ref="I528:I531" si="35">H528-G528</f>
        <v>167</v>
      </c>
      <c r="J528" t="s">
        <v>28</v>
      </c>
      <c r="K528" s="5">
        <v>6040000</v>
      </c>
      <c r="L528">
        <f t="shared" si="34"/>
        <v>6065972</v>
      </c>
    </row>
    <row r="529" spans="1:12" x14ac:dyDescent="0.25">
      <c r="A529" t="s">
        <v>242</v>
      </c>
      <c r="B529" t="s">
        <v>236</v>
      </c>
      <c r="C529" t="s">
        <v>282</v>
      </c>
      <c r="D529" s="1">
        <v>44006</v>
      </c>
      <c r="E529" s="8" t="s">
        <v>115</v>
      </c>
      <c r="F529" s="3">
        <v>4.2</v>
      </c>
      <c r="G529" s="1">
        <v>43971</v>
      </c>
      <c r="H529" s="1">
        <v>44222</v>
      </c>
      <c r="I529">
        <f t="shared" si="35"/>
        <v>251</v>
      </c>
      <c r="J529" t="s">
        <v>28</v>
      </c>
      <c r="K529" s="5">
        <v>15960000</v>
      </c>
      <c r="L529">
        <f t="shared" si="34"/>
        <v>16028628</v>
      </c>
    </row>
    <row r="530" spans="1:12" x14ac:dyDescent="0.25">
      <c r="A530" t="s">
        <v>250</v>
      </c>
      <c r="B530" t="s">
        <v>253</v>
      </c>
      <c r="C530" t="s">
        <v>283</v>
      </c>
      <c r="D530" s="1">
        <v>44006</v>
      </c>
      <c r="E530" s="8" t="s">
        <v>93</v>
      </c>
      <c r="F530" s="3">
        <v>4.0999999999999996</v>
      </c>
      <c r="G530" s="1">
        <v>43978</v>
      </c>
      <c r="H530" s="1">
        <v>44089</v>
      </c>
      <c r="I530">
        <f t="shared" si="35"/>
        <v>111</v>
      </c>
      <c r="J530" t="s">
        <v>28</v>
      </c>
      <c r="K530" s="5">
        <v>13000000</v>
      </c>
      <c r="L530">
        <f t="shared" si="34"/>
        <v>13040300.000000002</v>
      </c>
    </row>
    <row r="531" spans="1:12" x14ac:dyDescent="0.25">
      <c r="A531" t="s">
        <v>251</v>
      </c>
      <c r="B531" t="s">
        <v>254</v>
      </c>
      <c r="C531" t="s">
        <v>284</v>
      </c>
      <c r="D531" s="1">
        <v>44006</v>
      </c>
      <c r="E531" s="8" t="s">
        <v>93</v>
      </c>
      <c r="F531" s="3">
        <v>4.1500000000000004</v>
      </c>
      <c r="G531" s="1">
        <v>43978</v>
      </c>
      <c r="H531" s="1">
        <v>44145</v>
      </c>
      <c r="I531">
        <f t="shared" si="35"/>
        <v>167</v>
      </c>
      <c r="J531" t="s">
        <v>28</v>
      </c>
      <c r="K531" s="5">
        <v>8320000</v>
      </c>
      <c r="L531">
        <f t="shared" si="34"/>
        <v>8345792.0000000009</v>
      </c>
    </row>
    <row r="532" spans="1:12" x14ac:dyDescent="0.25">
      <c r="A532" t="s">
        <v>252</v>
      </c>
      <c r="B532" t="s">
        <v>255</v>
      </c>
      <c r="C532" t="s">
        <v>285</v>
      </c>
      <c r="D532" s="1">
        <v>44006</v>
      </c>
      <c r="E532" s="8" t="s">
        <v>93</v>
      </c>
      <c r="F532" s="3">
        <v>4.2</v>
      </c>
      <c r="G532" s="1">
        <v>43978</v>
      </c>
      <c r="H532" s="1">
        <v>44229</v>
      </c>
      <c r="I532">
        <f>H532-G532</f>
        <v>251</v>
      </c>
      <c r="J532" t="s">
        <v>28</v>
      </c>
      <c r="K532" s="5">
        <v>14050000</v>
      </c>
      <c r="L532">
        <f t="shared" si="34"/>
        <v>14093555.000000002</v>
      </c>
    </row>
    <row r="533" spans="1:12" x14ac:dyDescent="0.25">
      <c r="A533" t="s">
        <v>287</v>
      </c>
      <c r="B533" t="s">
        <v>286</v>
      </c>
      <c r="C533" t="s">
        <v>279</v>
      </c>
      <c r="D533" s="1">
        <v>44006</v>
      </c>
      <c r="E533" s="8" t="s">
        <v>155</v>
      </c>
      <c r="F533" s="3">
        <v>4.3</v>
      </c>
      <c r="G533" s="1">
        <v>43994</v>
      </c>
      <c r="H533" s="1">
        <v>44355</v>
      </c>
      <c r="I533">
        <f>H533-G533</f>
        <v>361</v>
      </c>
      <c r="J533" t="s">
        <v>28</v>
      </c>
      <c r="K533" s="5">
        <v>20000000</v>
      </c>
      <c r="L533">
        <f t="shared" si="34"/>
        <v>20004000</v>
      </c>
    </row>
    <row r="534" spans="1:12" x14ac:dyDescent="0.25">
      <c r="A534" s="9" t="s">
        <v>289</v>
      </c>
      <c r="B534" t="s">
        <v>293</v>
      </c>
      <c r="C534" s="9" t="s">
        <v>291</v>
      </c>
      <c r="D534" s="1">
        <v>44006</v>
      </c>
      <c r="E534" s="8" t="s">
        <v>174</v>
      </c>
      <c r="F534" s="3">
        <v>4</v>
      </c>
      <c r="G534" s="1">
        <v>43998</v>
      </c>
      <c r="H534" s="1">
        <v>44116</v>
      </c>
      <c r="I534">
        <f t="shared" ref="I534:I535" si="36">H534-G534</f>
        <v>118</v>
      </c>
      <c r="J534" t="s">
        <v>28</v>
      </c>
      <c r="K534" s="5">
        <v>37650000</v>
      </c>
      <c r="L534">
        <f t="shared" si="34"/>
        <v>37680120</v>
      </c>
    </row>
    <row r="535" spans="1:12" x14ac:dyDescent="0.25">
      <c r="A535" s="9" t="s">
        <v>288</v>
      </c>
      <c r="B535" t="s">
        <v>292</v>
      </c>
      <c r="C535" s="9" t="s">
        <v>290</v>
      </c>
      <c r="D535" s="1">
        <v>44006</v>
      </c>
      <c r="E535" s="8" t="s">
        <v>174</v>
      </c>
      <c r="F535" s="3">
        <v>4.05</v>
      </c>
      <c r="G535" s="1">
        <v>43998</v>
      </c>
      <c r="H535" s="1">
        <v>44166</v>
      </c>
      <c r="I535">
        <f t="shared" si="36"/>
        <v>168</v>
      </c>
      <c r="J535" t="s">
        <v>28</v>
      </c>
      <c r="K535" s="5">
        <v>26830000</v>
      </c>
      <c r="L535">
        <f t="shared" ref="L535" si="37">E535*K535</f>
        <v>26851463.999999996</v>
      </c>
    </row>
    <row r="536" spans="1:12" x14ac:dyDescent="0.25">
      <c r="A536" s="9" t="s">
        <v>297</v>
      </c>
      <c r="B536" s="9" t="s">
        <v>300</v>
      </c>
      <c r="C536" s="9" t="s">
        <v>301</v>
      </c>
      <c r="D536" s="1">
        <v>44006</v>
      </c>
      <c r="E536" s="8" t="s">
        <v>155</v>
      </c>
      <c r="F536" s="3">
        <v>4</v>
      </c>
      <c r="G536" s="1">
        <v>44005</v>
      </c>
      <c r="H536" s="1">
        <v>44119</v>
      </c>
      <c r="I536">
        <f t="shared" ref="I536:I538" si="38">H536-G536</f>
        <v>114</v>
      </c>
      <c r="J536" t="s">
        <v>28</v>
      </c>
      <c r="K536" s="5">
        <v>7100000</v>
      </c>
      <c r="L536">
        <f t="shared" ref="L536:L568" si="39">E536*K536</f>
        <v>7101420</v>
      </c>
    </row>
    <row r="537" spans="1:12" x14ac:dyDescent="0.25">
      <c r="A537" s="9" t="s">
        <v>298</v>
      </c>
      <c r="B537" s="9" t="s">
        <v>302</v>
      </c>
      <c r="C537" s="9" t="s">
        <v>303</v>
      </c>
      <c r="D537" s="1">
        <v>44006</v>
      </c>
      <c r="E537" s="8" t="s">
        <v>155</v>
      </c>
      <c r="F537" s="3">
        <v>4.0999999999999996</v>
      </c>
      <c r="G537" s="1">
        <v>44005</v>
      </c>
      <c r="H537" s="1">
        <v>44173</v>
      </c>
      <c r="I537">
        <f t="shared" si="38"/>
        <v>168</v>
      </c>
      <c r="J537" t="s">
        <v>28</v>
      </c>
      <c r="K537" s="5">
        <v>5500000</v>
      </c>
      <c r="L537">
        <f t="shared" si="39"/>
        <v>5501100</v>
      </c>
    </row>
    <row r="538" spans="1:12" x14ac:dyDescent="0.25">
      <c r="A538" s="9" t="s">
        <v>299</v>
      </c>
      <c r="B538" s="9" t="s">
        <v>304</v>
      </c>
      <c r="C538" s="9" t="s">
        <v>305</v>
      </c>
      <c r="D538" s="1">
        <v>44006</v>
      </c>
      <c r="E538" s="8" t="s">
        <v>155</v>
      </c>
      <c r="F538" s="3">
        <v>4.2</v>
      </c>
      <c r="G538" s="1">
        <v>44005</v>
      </c>
      <c r="H538" s="1">
        <v>44271</v>
      </c>
      <c r="I538">
        <f t="shared" si="38"/>
        <v>266</v>
      </c>
      <c r="J538" t="s">
        <v>28</v>
      </c>
      <c r="K538" s="5">
        <v>16080000</v>
      </c>
      <c r="L538">
        <f t="shared" si="39"/>
        <v>16083216</v>
      </c>
    </row>
    <row r="539" spans="1:12" x14ac:dyDescent="0.25">
      <c r="A539" t="s">
        <v>57</v>
      </c>
      <c r="B539" t="s">
        <v>14</v>
      </c>
      <c r="C539" t="s">
        <v>15</v>
      </c>
      <c r="D539" s="1">
        <v>44012</v>
      </c>
      <c r="E539" s="8" t="s">
        <v>318</v>
      </c>
      <c r="F539" s="3">
        <v>4.08</v>
      </c>
      <c r="G539" s="1">
        <v>43874</v>
      </c>
      <c r="H539" s="1">
        <v>44056</v>
      </c>
      <c r="I539">
        <v>182</v>
      </c>
      <c r="J539" t="s">
        <v>31</v>
      </c>
      <c r="K539">
        <v>16590000</v>
      </c>
      <c r="L539">
        <f t="shared" si="39"/>
        <v>16865394</v>
      </c>
    </row>
    <row r="540" spans="1:12" x14ac:dyDescent="0.25">
      <c r="A540" t="s">
        <v>68</v>
      </c>
      <c r="B540" t="s">
        <v>70</v>
      </c>
      <c r="C540" t="s">
        <v>71</v>
      </c>
      <c r="D540" s="1">
        <v>44012</v>
      </c>
      <c r="E540" s="8" t="s">
        <v>319</v>
      </c>
      <c r="F540" s="3">
        <v>4.1500000000000004</v>
      </c>
      <c r="G540" s="1">
        <v>43844</v>
      </c>
      <c r="H540" s="1">
        <v>44210</v>
      </c>
      <c r="I540">
        <v>366</v>
      </c>
      <c r="J540" t="s">
        <v>28</v>
      </c>
      <c r="K540">
        <v>24590000</v>
      </c>
      <c r="L540">
        <f t="shared" si="39"/>
        <v>25207208.999999996</v>
      </c>
    </row>
    <row r="541" spans="1:12" x14ac:dyDescent="0.25">
      <c r="A541" t="s">
        <v>84</v>
      </c>
      <c r="B541" t="s">
        <v>85</v>
      </c>
      <c r="C541" t="s">
        <v>86</v>
      </c>
      <c r="D541" s="1">
        <v>44012</v>
      </c>
      <c r="E541" s="8" t="s">
        <v>123</v>
      </c>
      <c r="F541" s="3">
        <v>3.7</v>
      </c>
      <c r="G541" s="1">
        <v>43893</v>
      </c>
      <c r="H541" s="1">
        <v>44014</v>
      </c>
      <c r="I541">
        <v>121</v>
      </c>
      <c r="J541" t="s">
        <v>28</v>
      </c>
      <c r="K541">
        <v>32310000</v>
      </c>
      <c r="L541">
        <f t="shared" si="39"/>
        <v>32704182</v>
      </c>
    </row>
    <row r="542" spans="1:12" x14ac:dyDescent="0.25">
      <c r="A542" t="s">
        <v>117</v>
      </c>
      <c r="B542" t="s">
        <v>118</v>
      </c>
      <c r="C542" t="s">
        <v>119</v>
      </c>
      <c r="D542" s="1">
        <v>44012</v>
      </c>
      <c r="E542" s="8" t="s">
        <v>320</v>
      </c>
      <c r="F542" s="3">
        <v>4.2</v>
      </c>
      <c r="G542" s="1">
        <v>43914</v>
      </c>
      <c r="H542" s="1">
        <v>44280</v>
      </c>
      <c r="I542">
        <v>366</v>
      </c>
      <c r="J542" t="s">
        <v>28</v>
      </c>
      <c r="K542">
        <v>32780000</v>
      </c>
      <c r="L542">
        <f t="shared" si="39"/>
        <v>33229086</v>
      </c>
    </row>
    <row r="543" spans="1:12" x14ac:dyDescent="0.25">
      <c r="A543" t="s">
        <v>134</v>
      </c>
      <c r="B543" t="s">
        <v>136</v>
      </c>
      <c r="C543" t="s">
        <v>135</v>
      </c>
      <c r="D543" s="1">
        <v>44012</v>
      </c>
      <c r="E543" s="8" t="s">
        <v>127</v>
      </c>
      <c r="F543" s="3">
        <v>4.2</v>
      </c>
      <c r="G543" s="1">
        <v>43928</v>
      </c>
      <c r="H543" s="1">
        <v>44294</v>
      </c>
      <c r="I543">
        <v>366</v>
      </c>
      <c r="J543" t="s">
        <v>28</v>
      </c>
      <c r="K543">
        <v>18100000</v>
      </c>
      <c r="L543">
        <f t="shared" si="39"/>
        <v>18290050</v>
      </c>
    </row>
    <row r="544" spans="1:12" x14ac:dyDescent="0.25">
      <c r="A544" t="s">
        <v>145</v>
      </c>
      <c r="B544" t="s">
        <v>176</v>
      </c>
      <c r="C544" t="s">
        <v>147</v>
      </c>
      <c r="D544" s="1">
        <v>44012</v>
      </c>
      <c r="E544" s="8" t="s">
        <v>231</v>
      </c>
      <c r="F544" s="3">
        <v>4.2</v>
      </c>
      <c r="G544" s="1">
        <v>43934</v>
      </c>
      <c r="H544" s="1">
        <v>44047</v>
      </c>
      <c r="I544">
        <v>113</v>
      </c>
      <c r="J544" t="s">
        <v>28</v>
      </c>
      <c r="K544">
        <v>23320000</v>
      </c>
      <c r="L544">
        <f t="shared" si="39"/>
        <v>23560196</v>
      </c>
    </row>
    <row r="545" spans="1:12" x14ac:dyDescent="0.25">
      <c r="A545" t="s">
        <v>148</v>
      </c>
      <c r="B545" t="s">
        <v>177</v>
      </c>
      <c r="C545" t="s">
        <v>150</v>
      </c>
      <c r="D545" s="1">
        <v>44012</v>
      </c>
      <c r="E545" s="8" t="s">
        <v>231</v>
      </c>
      <c r="F545" s="3">
        <v>4.25</v>
      </c>
      <c r="G545" s="1">
        <v>43934</v>
      </c>
      <c r="H545" s="1">
        <v>44099</v>
      </c>
      <c r="I545">
        <v>165</v>
      </c>
      <c r="J545" t="s">
        <v>28</v>
      </c>
      <c r="K545">
        <v>21110000</v>
      </c>
      <c r="L545">
        <f t="shared" si="39"/>
        <v>21327433</v>
      </c>
    </row>
    <row r="546" spans="1:12" x14ac:dyDescent="0.25">
      <c r="A546" t="s">
        <v>151</v>
      </c>
      <c r="B546" t="s">
        <v>178</v>
      </c>
      <c r="C546" t="s">
        <v>153</v>
      </c>
      <c r="D546" s="1">
        <v>44012</v>
      </c>
      <c r="E546" s="8" t="s">
        <v>231</v>
      </c>
      <c r="F546" s="3">
        <v>4.3</v>
      </c>
      <c r="G546" s="1">
        <v>43934</v>
      </c>
      <c r="H546" s="1">
        <v>44187</v>
      </c>
      <c r="I546">
        <v>253</v>
      </c>
      <c r="J546" t="s">
        <v>28</v>
      </c>
      <c r="K546">
        <v>50810000</v>
      </c>
      <c r="L546">
        <f t="shared" si="39"/>
        <v>51333343</v>
      </c>
    </row>
    <row r="547" spans="1:12" x14ac:dyDescent="0.25">
      <c r="A547" t="s">
        <v>159</v>
      </c>
      <c r="B547" t="s">
        <v>179</v>
      </c>
      <c r="C547" t="s">
        <v>162</v>
      </c>
      <c r="D547" s="1">
        <v>44012</v>
      </c>
      <c r="E547" s="8" t="s">
        <v>89</v>
      </c>
      <c r="F547" s="3">
        <v>4.2</v>
      </c>
      <c r="G547" s="1">
        <v>43941</v>
      </c>
      <c r="H547" s="1">
        <v>44054</v>
      </c>
      <c r="I547">
        <v>113</v>
      </c>
      <c r="J547" t="s">
        <v>28</v>
      </c>
      <c r="K547">
        <v>20850000</v>
      </c>
      <c r="L547">
        <f t="shared" si="39"/>
        <v>21031395</v>
      </c>
    </row>
    <row r="548" spans="1:12" x14ac:dyDescent="0.25">
      <c r="A548" t="s">
        <v>160</v>
      </c>
      <c r="B548" t="s">
        <v>180</v>
      </c>
      <c r="C548" t="s">
        <v>163</v>
      </c>
      <c r="D548" s="1">
        <v>44012</v>
      </c>
      <c r="E548" s="8" t="s">
        <v>89</v>
      </c>
      <c r="F548" s="3">
        <v>4.25</v>
      </c>
      <c r="G548" s="1">
        <v>43941</v>
      </c>
      <c r="H548" s="1">
        <v>44116</v>
      </c>
      <c r="I548">
        <v>165</v>
      </c>
      <c r="J548" t="s">
        <v>28</v>
      </c>
      <c r="K548">
        <v>18540000</v>
      </c>
      <c r="L548">
        <f t="shared" si="39"/>
        <v>18701298</v>
      </c>
    </row>
    <row r="549" spans="1:12" x14ac:dyDescent="0.25">
      <c r="A549" t="s">
        <v>161</v>
      </c>
      <c r="B549" t="s">
        <v>181</v>
      </c>
      <c r="C549" t="s">
        <v>164</v>
      </c>
      <c r="D549" s="1">
        <v>44012</v>
      </c>
      <c r="E549" s="8" t="s">
        <v>89</v>
      </c>
      <c r="F549" s="3">
        <v>4.3</v>
      </c>
      <c r="G549" s="1">
        <v>43941</v>
      </c>
      <c r="H549" s="1">
        <v>44194</v>
      </c>
      <c r="I549">
        <v>253</v>
      </c>
      <c r="J549" t="s">
        <v>28</v>
      </c>
      <c r="K549">
        <v>32240000</v>
      </c>
      <c r="L549">
        <f t="shared" si="39"/>
        <v>32520487.999999996</v>
      </c>
    </row>
    <row r="550" spans="1:12" x14ac:dyDescent="0.25">
      <c r="A550" t="s">
        <v>182</v>
      </c>
      <c r="B550" t="s">
        <v>185</v>
      </c>
      <c r="C550" t="s">
        <v>188</v>
      </c>
      <c r="D550" s="1">
        <v>44012</v>
      </c>
      <c r="E550" s="8" t="s">
        <v>172</v>
      </c>
      <c r="F550" s="3">
        <v>4.2</v>
      </c>
      <c r="G550" s="1">
        <v>43948</v>
      </c>
      <c r="H550" s="1">
        <v>44061</v>
      </c>
      <c r="I550">
        <v>113</v>
      </c>
      <c r="J550" t="s">
        <v>28</v>
      </c>
      <c r="K550">
        <v>10020000</v>
      </c>
      <c r="L550">
        <f t="shared" si="39"/>
        <v>10101162</v>
      </c>
    </row>
    <row r="551" spans="1:12" x14ac:dyDescent="0.25">
      <c r="A551" t="s">
        <v>183</v>
      </c>
      <c r="B551" t="s">
        <v>186</v>
      </c>
      <c r="C551" t="s">
        <v>189</v>
      </c>
      <c r="D551" s="1">
        <v>44012</v>
      </c>
      <c r="E551" s="8" t="s">
        <v>172</v>
      </c>
      <c r="F551" s="3">
        <v>4.25</v>
      </c>
      <c r="G551" s="1">
        <v>43948</v>
      </c>
      <c r="H551" s="1">
        <v>44119</v>
      </c>
      <c r="I551">
        <v>171</v>
      </c>
      <c r="J551" t="s">
        <v>28</v>
      </c>
      <c r="K551">
        <v>7020000</v>
      </c>
      <c r="L551">
        <f t="shared" si="39"/>
        <v>7076862</v>
      </c>
    </row>
    <row r="552" spans="1:12" x14ac:dyDescent="0.25">
      <c r="A552" t="s">
        <v>184</v>
      </c>
      <c r="B552" t="s">
        <v>187</v>
      </c>
      <c r="C552" t="s">
        <v>190</v>
      </c>
      <c r="D552" s="1">
        <v>44012</v>
      </c>
      <c r="E552" s="8" t="s">
        <v>172</v>
      </c>
      <c r="F552" s="3">
        <v>4.3</v>
      </c>
      <c r="G552" s="1">
        <v>43948</v>
      </c>
      <c r="H552" s="1">
        <v>44201</v>
      </c>
      <c r="I552">
        <v>253</v>
      </c>
      <c r="J552" t="s">
        <v>28</v>
      </c>
      <c r="K552">
        <v>12580000</v>
      </c>
      <c r="L552">
        <f t="shared" si="39"/>
        <v>12681898</v>
      </c>
    </row>
    <row r="553" spans="1:12" x14ac:dyDescent="0.25">
      <c r="A553" t="s">
        <v>201</v>
      </c>
      <c r="B553" t="s">
        <v>197</v>
      </c>
      <c r="C553" t="s">
        <v>205</v>
      </c>
      <c r="D553" s="1">
        <v>44012</v>
      </c>
      <c r="E553" s="8" t="s">
        <v>211</v>
      </c>
      <c r="F553" s="3">
        <v>4.2</v>
      </c>
      <c r="G553" s="1">
        <v>43957</v>
      </c>
      <c r="H553" s="1">
        <v>44068</v>
      </c>
      <c r="I553">
        <v>111</v>
      </c>
      <c r="J553" t="s">
        <v>28</v>
      </c>
      <c r="K553">
        <v>8330000</v>
      </c>
      <c r="L553">
        <f t="shared" si="39"/>
        <v>8386643.9999999991</v>
      </c>
    </row>
    <row r="554" spans="1:12" x14ac:dyDescent="0.25">
      <c r="A554" t="s">
        <v>202</v>
      </c>
      <c r="B554" t="s">
        <v>198</v>
      </c>
      <c r="C554" t="s">
        <v>206</v>
      </c>
      <c r="D554" s="1">
        <v>44012</v>
      </c>
      <c r="E554" s="8" t="s">
        <v>211</v>
      </c>
      <c r="F554" s="3">
        <v>4.25</v>
      </c>
      <c r="G554" s="1">
        <v>43957</v>
      </c>
      <c r="H554" s="1">
        <v>44124</v>
      </c>
      <c r="I554">
        <v>167</v>
      </c>
      <c r="J554" t="s">
        <v>28</v>
      </c>
      <c r="K554">
        <v>17530000</v>
      </c>
      <c r="L554">
        <f t="shared" si="39"/>
        <v>17649204</v>
      </c>
    </row>
    <row r="555" spans="1:12" x14ac:dyDescent="0.25">
      <c r="A555" t="s">
        <v>203</v>
      </c>
      <c r="B555" t="s">
        <v>199</v>
      </c>
      <c r="C555" t="s">
        <v>207</v>
      </c>
      <c r="D555" s="1">
        <v>44012</v>
      </c>
      <c r="E555" s="8" t="s">
        <v>211</v>
      </c>
      <c r="F555" s="3">
        <v>4.5</v>
      </c>
      <c r="G555" s="1">
        <v>43957</v>
      </c>
      <c r="H555" s="1">
        <v>44195</v>
      </c>
      <c r="I555">
        <v>238</v>
      </c>
      <c r="J555" t="s">
        <v>28</v>
      </c>
      <c r="K555">
        <v>20000000</v>
      </c>
      <c r="L555">
        <f t="shared" si="39"/>
        <v>20136000</v>
      </c>
    </row>
    <row r="556" spans="1:12" x14ac:dyDescent="0.25">
      <c r="A556" t="s">
        <v>204</v>
      </c>
      <c r="B556" t="s">
        <v>200</v>
      </c>
      <c r="C556" t="s">
        <v>213</v>
      </c>
      <c r="D556" s="1">
        <v>44012</v>
      </c>
      <c r="E556" s="8" t="s">
        <v>211</v>
      </c>
      <c r="F556" s="3">
        <v>4.3499999999999996</v>
      </c>
      <c r="G556" s="1">
        <v>43957</v>
      </c>
      <c r="H556" s="1">
        <v>44250</v>
      </c>
      <c r="I556">
        <v>293</v>
      </c>
      <c r="J556" t="s">
        <v>28</v>
      </c>
      <c r="K556">
        <v>50000000</v>
      </c>
      <c r="L556">
        <f t="shared" si="39"/>
        <v>50339999.999999993</v>
      </c>
    </row>
    <row r="557" spans="1:12" x14ac:dyDescent="0.25">
      <c r="A557" t="s">
        <v>220</v>
      </c>
      <c r="B557" t="s">
        <v>215</v>
      </c>
      <c r="C557" t="s">
        <v>221</v>
      </c>
      <c r="D557" s="1">
        <v>44012</v>
      </c>
      <c r="E557" s="8" t="s">
        <v>321</v>
      </c>
      <c r="F557" s="3">
        <v>4.0999999999999996</v>
      </c>
      <c r="G557" s="1">
        <v>43964</v>
      </c>
      <c r="H557" s="1">
        <v>44075</v>
      </c>
      <c r="I557">
        <v>111</v>
      </c>
      <c r="J557" t="s">
        <v>28</v>
      </c>
      <c r="K557">
        <v>13310000</v>
      </c>
      <c r="L557">
        <f t="shared" si="39"/>
        <v>13395184</v>
      </c>
    </row>
    <row r="558" spans="1:12" x14ac:dyDescent="0.25">
      <c r="A558" t="s">
        <v>222</v>
      </c>
      <c r="B558" t="s">
        <v>216</v>
      </c>
      <c r="C558" t="s">
        <v>223</v>
      </c>
      <c r="D558" s="1">
        <v>44012</v>
      </c>
      <c r="E558" s="8" t="s">
        <v>321</v>
      </c>
      <c r="F558" s="3">
        <v>4.1500000000000004</v>
      </c>
      <c r="G558" s="1">
        <v>43964</v>
      </c>
      <c r="H558" s="1">
        <v>44131</v>
      </c>
      <c r="I558">
        <v>167</v>
      </c>
      <c r="J558" t="s">
        <v>28</v>
      </c>
      <c r="K558">
        <v>10160000</v>
      </c>
      <c r="L558">
        <f t="shared" si="39"/>
        <v>10225024</v>
      </c>
    </row>
    <row r="559" spans="1:12" x14ac:dyDescent="0.25">
      <c r="A559" t="s">
        <v>224</v>
      </c>
      <c r="B559" t="s">
        <v>217</v>
      </c>
      <c r="C559" t="s">
        <v>225</v>
      </c>
      <c r="D559" s="1">
        <v>44012</v>
      </c>
      <c r="E559" s="8" t="s">
        <v>321</v>
      </c>
      <c r="F559" s="3">
        <v>4.2</v>
      </c>
      <c r="G559" s="1">
        <v>43964</v>
      </c>
      <c r="H559" s="1">
        <v>44215</v>
      </c>
      <c r="I559">
        <v>251</v>
      </c>
      <c r="J559" t="s">
        <v>28</v>
      </c>
      <c r="K559">
        <v>13410000</v>
      </c>
      <c r="L559">
        <f t="shared" si="39"/>
        <v>13495824</v>
      </c>
    </row>
    <row r="560" spans="1:12" x14ac:dyDescent="0.25">
      <c r="A560" t="s">
        <v>240</v>
      </c>
      <c r="B560" t="s">
        <v>234</v>
      </c>
      <c r="C560" t="s">
        <v>280</v>
      </c>
      <c r="D560" s="1">
        <v>44012</v>
      </c>
      <c r="E560" s="8" t="s">
        <v>121</v>
      </c>
      <c r="F560" s="3">
        <v>4.0999999999999996</v>
      </c>
      <c r="G560" s="1">
        <v>43971</v>
      </c>
      <c r="H560" s="1">
        <v>44082</v>
      </c>
      <c r="I560">
        <f>H560-G560</f>
        <v>111</v>
      </c>
      <c r="J560" t="s">
        <v>28</v>
      </c>
      <c r="K560" s="5">
        <v>14040000</v>
      </c>
      <c r="L560">
        <f t="shared" si="39"/>
        <v>14113008.000000002</v>
      </c>
    </row>
    <row r="561" spans="1:12" x14ac:dyDescent="0.25">
      <c r="A561" t="s">
        <v>241</v>
      </c>
      <c r="B561" t="s">
        <v>235</v>
      </c>
      <c r="C561" t="s">
        <v>281</v>
      </c>
      <c r="D561" s="1">
        <v>44012</v>
      </c>
      <c r="E561" s="8" t="s">
        <v>121</v>
      </c>
      <c r="F561" s="3">
        <v>4.1500000000000004</v>
      </c>
      <c r="G561" s="1">
        <v>43971</v>
      </c>
      <c r="H561" s="1">
        <v>44138</v>
      </c>
      <c r="I561">
        <f t="shared" ref="I561:I564" si="40">H561-G561</f>
        <v>167</v>
      </c>
      <c r="J561" t="s">
        <v>28</v>
      </c>
      <c r="K561" s="5">
        <v>6040000</v>
      </c>
      <c r="L561">
        <f t="shared" si="39"/>
        <v>6071408.0000000009</v>
      </c>
    </row>
    <row r="562" spans="1:12" x14ac:dyDescent="0.25">
      <c r="A562" t="s">
        <v>242</v>
      </c>
      <c r="B562" t="s">
        <v>236</v>
      </c>
      <c r="C562" t="s">
        <v>282</v>
      </c>
      <c r="D562" s="1">
        <v>44012</v>
      </c>
      <c r="E562" s="8" t="s">
        <v>121</v>
      </c>
      <c r="F562" s="3">
        <v>4.2</v>
      </c>
      <c r="G562" s="1">
        <v>43971</v>
      </c>
      <c r="H562" s="1">
        <v>44222</v>
      </c>
      <c r="I562">
        <f t="shared" si="40"/>
        <v>251</v>
      </c>
      <c r="J562" t="s">
        <v>28</v>
      </c>
      <c r="K562" s="5">
        <v>15960000</v>
      </c>
      <c r="L562">
        <f t="shared" si="39"/>
        <v>16042992.000000002</v>
      </c>
    </row>
    <row r="563" spans="1:12" x14ac:dyDescent="0.25">
      <c r="A563" t="s">
        <v>250</v>
      </c>
      <c r="B563" t="s">
        <v>253</v>
      </c>
      <c r="C563" t="s">
        <v>283</v>
      </c>
      <c r="D563" s="1">
        <v>44012</v>
      </c>
      <c r="E563" s="8" t="s">
        <v>277</v>
      </c>
      <c r="F563" s="3">
        <v>4.0999999999999996</v>
      </c>
      <c r="G563" s="1">
        <v>43978</v>
      </c>
      <c r="H563" s="1">
        <v>44089</v>
      </c>
      <c r="I563">
        <f t="shared" si="40"/>
        <v>111</v>
      </c>
      <c r="J563" t="s">
        <v>28</v>
      </c>
      <c r="K563" s="5">
        <v>13000000</v>
      </c>
      <c r="L563">
        <f t="shared" si="39"/>
        <v>13050700</v>
      </c>
    </row>
    <row r="564" spans="1:12" x14ac:dyDescent="0.25">
      <c r="A564" t="s">
        <v>251</v>
      </c>
      <c r="B564" t="s">
        <v>254</v>
      </c>
      <c r="C564" t="s">
        <v>284</v>
      </c>
      <c r="D564" s="1">
        <v>44012</v>
      </c>
      <c r="E564" s="8" t="s">
        <v>277</v>
      </c>
      <c r="F564" s="3">
        <v>4.1500000000000004</v>
      </c>
      <c r="G564" s="1">
        <v>43978</v>
      </c>
      <c r="H564" s="1">
        <v>44145</v>
      </c>
      <c r="I564">
        <f t="shared" si="40"/>
        <v>167</v>
      </c>
      <c r="J564" t="s">
        <v>28</v>
      </c>
      <c r="K564" s="5">
        <v>8320000</v>
      </c>
      <c r="L564">
        <f t="shared" si="39"/>
        <v>8352448</v>
      </c>
    </row>
    <row r="565" spans="1:12" x14ac:dyDescent="0.25">
      <c r="A565" t="s">
        <v>252</v>
      </c>
      <c r="B565" t="s">
        <v>255</v>
      </c>
      <c r="C565" t="s">
        <v>285</v>
      </c>
      <c r="D565" s="1">
        <v>44012</v>
      </c>
      <c r="E565" s="8" t="s">
        <v>277</v>
      </c>
      <c r="F565" s="3">
        <v>4.2</v>
      </c>
      <c r="G565" s="1">
        <v>43978</v>
      </c>
      <c r="H565" s="1">
        <v>44229</v>
      </c>
      <c r="I565">
        <f>H565-G565</f>
        <v>251</v>
      </c>
      <c r="J565" t="s">
        <v>28</v>
      </c>
      <c r="K565" s="5">
        <v>14050000</v>
      </c>
      <c r="L565">
        <f t="shared" si="39"/>
        <v>14104795</v>
      </c>
    </row>
    <row r="566" spans="1:12" x14ac:dyDescent="0.25">
      <c r="A566" t="s">
        <v>287</v>
      </c>
      <c r="B566" t="s">
        <v>286</v>
      </c>
      <c r="C566" t="s">
        <v>279</v>
      </c>
      <c r="D566" s="1">
        <v>44012</v>
      </c>
      <c r="E566" s="8" t="s">
        <v>106</v>
      </c>
      <c r="F566" s="3">
        <v>4.3</v>
      </c>
      <c r="G566" s="1">
        <v>43994</v>
      </c>
      <c r="H566" s="1">
        <v>44355</v>
      </c>
      <c r="I566">
        <f>H566-G566</f>
        <v>361</v>
      </c>
      <c r="J566" t="s">
        <v>28</v>
      </c>
      <c r="K566" s="5">
        <v>20000000</v>
      </c>
      <c r="L566">
        <f t="shared" si="39"/>
        <v>20022000.000000004</v>
      </c>
    </row>
    <row r="567" spans="1:12" x14ac:dyDescent="0.25">
      <c r="A567" s="9" t="s">
        <v>289</v>
      </c>
      <c r="B567" t="s">
        <v>293</v>
      </c>
      <c r="C567" t="s">
        <v>291</v>
      </c>
      <c r="D567" s="1">
        <v>44012</v>
      </c>
      <c r="E567" s="8" t="s">
        <v>114</v>
      </c>
      <c r="F567" s="3">
        <v>4</v>
      </c>
      <c r="G567" s="1">
        <v>43998</v>
      </c>
      <c r="H567" s="1">
        <v>44116</v>
      </c>
      <c r="I567">
        <f t="shared" ref="I567:I571" si="41">H567-G567</f>
        <v>118</v>
      </c>
      <c r="J567" t="s">
        <v>28</v>
      </c>
      <c r="K567" s="5">
        <v>37650000</v>
      </c>
      <c r="L567">
        <f t="shared" si="39"/>
        <v>37717770</v>
      </c>
    </row>
    <row r="568" spans="1:12" x14ac:dyDescent="0.25">
      <c r="A568" s="9" t="s">
        <v>288</v>
      </c>
      <c r="B568" t="s">
        <v>292</v>
      </c>
      <c r="C568" t="s">
        <v>290</v>
      </c>
      <c r="D568" s="1">
        <v>44012</v>
      </c>
      <c r="E568" s="8" t="s">
        <v>114</v>
      </c>
      <c r="F568" s="3">
        <v>4.05</v>
      </c>
      <c r="G568" s="1">
        <v>43998</v>
      </c>
      <c r="H568" s="1">
        <v>44166</v>
      </c>
      <c r="I568">
        <f t="shared" si="41"/>
        <v>168</v>
      </c>
      <c r="J568" t="s">
        <v>28</v>
      </c>
      <c r="K568" s="5">
        <v>26830000</v>
      </c>
      <c r="L568">
        <f t="shared" si="39"/>
        <v>26878294</v>
      </c>
    </row>
    <row r="569" spans="1:12" x14ac:dyDescent="0.25">
      <c r="A569" s="9" t="s">
        <v>297</v>
      </c>
      <c r="B569" s="9" t="s">
        <v>300</v>
      </c>
      <c r="C569" t="s">
        <v>301</v>
      </c>
      <c r="D569" s="1">
        <v>44012</v>
      </c>
      <c r="E569" s="8" t="s">
        <v>106</v>
      </c>
      <c r="F569" s="3">
        <v>4</v>
      </c>
      <c r="G569" s="1">
        <v>44005</v>
      </c>
      <c r="H569" s="1">
        <v>44119</v>
      </c>
      <c r="I569">
        <f t="shared" si="41"/>
        <v>114</v>
      </c>
      <c r="J569" t="s">
        <v>28</v>
      </c>
      <c r="K569" s="5">
        <v>7100000</v>
      </c>
      <c r="L569">
        <f t="shared" ref="L569:L571" si="42">E569*K569</f>
        <v>7107810.0000000009</v>
      </c>
    </row>
    <row r="570" spans="1:12" x14ac:dyDescent="0.25">
      <c r="A570" s="9" t="s">
        <v>298</v>
      </c>
      <c r="B570" s="9" t="s">
        <v>302</v>
      </c>
      <c r="C570" t="s">
        <v>303</v>
      </c>
      <c r="D570" s="1">
        <v>44012</v>
      </c>
      <c r="E570" s="8" t="s">
        <v>106</v>
      </c>
      <c r="F570" s="3">
        <v>4.0999999999999996</v>
      </c>
      <c r="G570" s="1">
        <v>44005</v>
      </c>
      <c r="H570" s="1">
        <v>44173</v>
      </c>
      <c r="I570">
        <f t="shared" si="41"/>
        <v>168</v>
      </c>
      <c r="J570" t="s">
        <v>28</v>
      </c>
      <c r="K570" s="5">
        <v>5500000</v>
      </c>
      <c r="L570">
        <f t="shared" si="42"/>
        <v>5506050.0000000009</v>
      </c>
    </row>
    <row r="571" spans="1:12" x14ac:dyDescent="0.25">
      <c r="A571" s="9" t="s">
        <v>299</v>
      </c>
      <c r="B571" s="9" t="s">
        <v>304</v>
      </c>
      <c r="C571" t="s">
        <v>305</v>
      </c>
      <c r="D571" s="1">
        <v>44012</v>
      </c>
      <c r="E571" s="8" t="s">
        <v>106</v>
      </c>
      <c r="F571" s="3">
        <v>4.2</v>
      </c>
      <c r="G571" s="1">
        <v>44005</v>
      </c>
      <c r="H571" s="1">
        <v>44271</v>
      </c>
      <c r="I571">
        <f t="shared" si="41"/>
        <v>266</v>
      </c>
      <c r="J571" t="s">
        <v>28</v>
      </c>
      <c r="K571" s="5">
        <v>16080000</v>
      </c>
      <c r="L571">
        <f t="shared" si="42"/>
        <v>16097688.000000002</v>
      </c>
    </row>
    <row r="572" spans="1:12" x14ac:dyDescent="0.25">
      <c r="A572" t="s">
        <v>309</v>
      </c>
      <c r="B572" t="s">
        <v>310</v>
      </c>
      <c r="C572" t="s">
        <v>311</v>
      </c>
      <c r="D572" s="1">
        <v>44012</v>
      </c>
      <c r="E572" s="8" t="s">
        <v>322</v>
      </c>
      <c r="F572" s="3">
        <v>4</v>
      </c>
      <c r="G572" s="1">
        <v>44012</v>
      </c>
      <c r="H572" s="1">
        <v>44124</v>
      </c>
      <c r="I572">
        <f t="shared" ref="I572:I574" si="43">H572-G572</f>
        <v>112</v>
      </c>
      <c r="J572" t="s">
        <v>28</v>
      </c>
      <c r="K572" s="5">
        <v>15720000</v>
      </c>
      <c r="L572">
        <f t="shared" ref="L572:L606" si="44">E572*K572</f>
        <v>15721572</v>
      </c>
    </row>
    <row r="573" spans="1:12" x14ac:dyDescent="0.25">
      <c r="A573" t="s">
        <v>312</v>
      </c>
      <c r="B573" t="s">
        <v>313</v>
      </c>
      <c r="C573" t="s">
        <v>314</v>
      </c>
      <c r="D573" s="1">
        <v>44012</v>
      </c>
      <c r="E573" s="8" t="s">
        <v>322</v>
      </c>
      <c r="F573" s="3">
        <v>4.05</v>
      </c>
      <c r="G573" s="1">
        <v>44012</v>
      </c>
      <c r="H573" s="1">
        <v>44180</v>
      </c>
      <c r="I573">
        <f t="shared" si="43"/>
        <v>168</v>
      </c>
      <c r="J573" t="s">
        <v>28</v>
      </c>
      <c r="K573" s="5">
        <v>9130000</v>
      </c>
      <c r="L573">
        <f t="shared" si="44"/>
        <v>9130913</v>
      </c>
    </row>
    <row r="574" spans="1:12" x14ac:dyDescent="0.25">
      <c r="A574" t="s">
        <v>315</v>
      </c>
      <c r="B574" t="s">
        <v>316</v>
      </c>
      <c r="C574" t="s">
        <v>317</v>
      </c>
      <c r="D574" s="1">
        <v>44012</v>
      </c>
      <c r="E574" s="8" t="s">
        <v>322</v>
      </c>
      <c r="F574" s="3">
        <v>4.0999999999999996</v>
      </c>
      <c r="G574" s="1">
        <v>44012</v>
      </c>
      <c r="H574" s="1">
        <v>44278</v>
      </c>
      <c r="I574">
        <f t="shared" si="43"/>
        <v>266</v>
      </c>
      <c r="J574" t="s">
        <v>28</v>
      </c>
      <c r="K574" s="5">
        <v>10770000</v>
      </c>
      <c r="L574">
        <f t="shared" si="44"/>
        <v>10771077</v>
      </c>
    </row>
    <row r="575" spans="1:12" x14ac:dyDescent="0.25">
      <c r="A575" t="s">
        <v>57</v>
      </c>
      <c r="B575" t="s">
        <v>14</v>
      </c>
      <c r="C575" t="s">
        <v>15</v>
      </c>
      <c r="D575" s="1">
        <v>44015</v>
      </c>
      <c r="E575" s="8" t="s">
        <v>328</v>
      </c>
      <c r="F575" s="3">
        <v>4.08</v>
      </c>
      <c r="G575" s="1">
        <v>43874</v>
      </c>
      <c r="H575" s="1">
        <v>44056</v>
      </c>
      <c r="I575">
        <v>182</v>
      </c>
      <c r="J575" t="s">
        <v>31</v>
      </c>
      <c r="K575">
        <v>16590000</v>
      </c>
      <c r="L575">
        <f t="shared" si="44"/>
        <v>17117562</v>
      </c>
    </row>
    <row r="576" spans="1:12" x14ac:dyDescent="0.25">
      <c r="A576" t="s">
        <v>68</v>
      </c>
      <c r="B576" t="s">
        <v>70</v>
      </c>
      <c r="C576" t="s">
        <v>71</v>
      </c>
      <c r="D576" s="1">
        <v>44015</v>
      </c>
      <c r="E576" s="8" t="s">
        <v>325</v>
      </c>
      <c r="F576" s="3">
        <v>4.1500000000000004</v>
      </c>
      <c r="G576" s="1">
        <v>43844</v>
      </c>
      <c r="H576" s="1">
        <v>44210</v>
      </c>
      <c r="I576">
        <v>366</v>
      </c>
      <c r="J576" t="s">
        <v>28</v>
      </c>
      <c r="K576">
        <v>24590000</v>
      </c>
      <c r="L576">
        <f t="shared" si="44"/>
        <v>25212127.000000004</v>
      </c>
    </row>
    <row r="577" spans="1:12" x14ac:dyDescent="0.25">
      <c r="A577" t="s">
        <v>117</v>
      </c>
      <c r="B577" t="s">
        <v>118</v>
      </c>
      <c r="C577" t="s">
        <v>119</v>
      </c>
      <c r="D577" s="1">
        <v>44015</v>
      </c>
      <c r="E577" s="8" t="s">
        <v>326</v>
      </c>
      <c r="F577" s="3">
        <v>4.2</v>
      </c>
      <c r="G577" s="1">
        <v>43914</v>
      </c>
      <c r="H577" s="1">
        <v>44280</v>
      </c>
      <c r="I577">
        <v>366</v>
      </c>
      <c r="J577" t="s">
        <v>28</v>
      </c>
      <c r="K577">
        <v>32780000</v>
      </c>
      <c r="L577">
        <f t="shared" si="44"/>
        <v>33238920</v>
      </c>
    </row>
    <row r="578" spans="1:12" x14ac:dyDescent="0.25">
      <c r="A578" t="s">
        <v>134</v>
      </c>
      <c r="B578" t="s">
        <v>136</v>
      </c>
      <c r="C578" t="s">
        <v>135</v>
      </c>
      <c r="D578" s="1">
        <v>44015</v>
      </c>
      <c r="E578" s="8" t="s">
        <v>327</v>
      </c>
      <c r="F578" s="3">
        <v>4.2</v>
      </c>
      <c r="G578" s="1">
        <v>43928</v>
      </c>
      <c r="H578" s="1">
        <v>44294</v>
      </c>
      <c r="I578">
        <v>366</v>
      </c>
      <c r="J578" t="s">
        <v>28</v>
      </c>
      <c r="K578">
        <v>18100000</v>
      </c>
      <c r="L578">
        <f t="shared" si="44"/>
        <v>18293670</v>
      </c>
    </row>
    <row r="579" spans="1:12" x14ac:dyDescent="0.25">
      <c r="A579" t="s">
        <v>145</v>
      </c>
      <c r="B579" t="s">
        <v>176</v>
      </c>
      <c r="C579" t="s">
        <v>147</v>
      </c>
      <c r="D579" s="1">
        <v>44015</v>
      </c>
      <c r="E579" s="8" t="s">
        <v>156</v>
      </c>
      <c r="F579" s="3">
        <v>4.2</v>
      </c>
      <c r="G579" s="1">
        <v>43934</v>
      </c>
      <c r="H579" s="1">
        <v>44047</v>
      </c>
      <c r="I579">
        <v>113</v>
      </c>
      <c r="J579" t="s">
        <v>28</v>
      </c>
      <c r="K579">
        <v>23320000</v>
      </c>
      <c r="L579">
        <f t="shared" si="44"/>
        <v>23550868</v>
      </c>
    </row>
    <row r="580" spans="1:12" x14ac:dyDescent="0.25">
      <c r="A580" t="s">
        <v>148</v>
      </c>
      <c r="B580" t="s">
        <v>177</v>
      </c>
      <c r="C580" t="s">
        <v>150</v>
      </c>
      <c r="D580" s="1">
        <v>44015</v>
      </c>
      <c r="E580" s="8" t="s">
        <v>156</v>
      </c>
      <c r="F580" s="3">
        <v>4.25</v>
      </c>
      <c r="G580" s="1">
        <v>43934</v>
      </c>
      <c r="H580" s="1">
        <v>44099</v>
      </c>
      <c r="I580">
        <v>165</v>
      </c>
      <c r="J580" t="s">
        <v>28</v>
      </c>
      <c r="K580">
        <v>21110000</v>
      </c>
      <c r="L580">
        <f t="shared" si="44"/>
        <v>21318989</v>
      </c>
    </row>
    <row r="581" spans="1:12" x14ac:dyDescent="0.25">
      <c r="A581" t="s">
        <v>151</v>
      </c>
      <c r="B581" t="s">
        <v>178</v>
      </c>
      <c r="C581" t="s">
        <v>153</v>
      </c>
      <c r="D581" s="1">
        <v>44015</v>
      </c>
      <c r="E581" s="8" t="s">
        <v>156</v>
      </c>
      <c r="F581" s="3">
        <v>4.3</v>
      </c>
      <c r="G581" s="1">
        <v>43934</v>
      </c>
      <c r="H581" s="1">
        <v>44187</v>
      </c>
      <c r="I581">
        <v>253</v>
      </c>
      <c r="J581" t="s">
        <v>28</v>
      </c>
      <c r="K581">
        <v>50810000</v>
      </c>
      <c r="L581">
        <f t="shared" si="44"/>
        <v>51313019</v>
      </c>
    </row>
    <row r="582" spans="1:12" x14ac:dyDescent="0.25">
      <c r="A582" t="s">
        <v>159</v>
      </c>
      <c r="B582" t="s">
        <v>179</v>
      </c>
      <c r="C582" t="s">
        <v>162</v>
      </c>
      <c r="D582" s="1">
        <v>44015</v>
      </c>
      <c r="E582" s="8" t="s">
        <v>263</v>
      </c>
      <c r="F582" s="3">
        <v>4.2</v>
      </c>
      <c r="G582" s="1">
        <v>43941</v>
      </c>
      <c r="H582" s="1">
        <v>44054</v>
      </c>
      <c r="I582">
        <v>113</v>
      </c>
      <c r="J582" t="s">
        <v>28</v>
      </c>
      <c r="K582">
        <v>20850000</v>
      </c>
      <c r="L582">
        <f t="shared" si="44"/>
        <v>21039735.000000004</v>
      </c>
    </row>
    <row r="583" spans="1:12" x14ac:dyDescent="0.25">
      <c r="A583" t="s">
        <v>160</v>
      </c>
      <c r="B583" t="s">
        <v>180</v>
      </c>
      <c r="C583" t="s">
        <v>163</v>
      </c>
      <c r="D583" s="1">
        <v>44015</v>
      </c>
      <c r="E583" s="8" t="s">
        <v>263</v>
      </c>
      <c r="F583" s="3">
        <v>4.25</v>
      </c>
      <c r="G583" s="1">
        <v>43941</v>
      </c>
      <c r="H583" s="1">
        <v>44116</v>
      </c>
      <c r="I583">
        <v>165</v>
      </c>
      <c r="J583" t="s">
        <v>28</v>
      </c>
      <c r="K583">
        <v>18540000</v>
      </c>
      <c r="L583">
        <f t="shared" si="44"/>
        <v>18708714.000000004</v>
      </c>
    </row>
    <row r="584" spans="1:12" x14ac:dyDescent="0.25">
      <c r="A584" t="s">
        <v>161</v>
      </c>
      <c r="B584" t="s">
        <v>181</v>
      </c>
      <c r="C584" t="s">
        <v>164</v>
      </c>
      <c r="D584" s="1">
        <v>44015</v>
      </c>
      <c r="E584" s="8" t="s">
        <v>263</v>
      </c>
      <c r="F584" s="3">
        <v>4.3</v>
      </c>
      <c r="G584" s="1">
        <v>43941</v>
      </c>
      <c r="H584" s="1">
        <v>44194</v>
      </c>
      <c r="I584">
        <v>253</v>
      </c>
      <c r="J584" t="s">
        <v>28</v>
      </c>
      <c r="K584">
        <v>32240000</v>
      </c>
      <c r="L584">
        <f t="shared" si="44"/>
        <v>32533384.000000004</v>
      </c>
    </row>
    <row r="585" spans="1:12" x14ac:dyDescent="0.25">
      <c r="A585" t="s">
        <v>182</v>
      </c>
      <c r="B585" t="s">
        <v>185</v>
      </c>
      <c r="C585" t="s">
        <v>188</v>
      </c>
      <c r="D585" s="1">
        <v>44015</v>
      </c>
      <c r="E585" s="8" t="s">
        <v>169</v>
      </c>
      <c r="F585" s="3">
        <v>4.2</v>
      </c>
      <c r="G585" s="1">
        <v>43948</v>
      </c>
      <c r="H585" s="1">
        <v>44061</v>
      </c>
      <c r="I585">
        <v>113</v>
      </c>
      <c r="J585" t="s">
        <v>28</v>
      </c>
      <c r="K585">
        <v>10020000</v>
      </c>
      <c r="L585">
        <f t="shared" si="44"/>
        <v>10105170</v>
      </c>
    </row>
    <row r="586" spans="1:12" x14ac:dyDescent="0.25">
      <c r="A586" t="s">
        <v>183</v>
      </c>
      <c r="B586" t="s">
        <v>186</v>
      </c>
      <c r="C586" t="s">
        <v>189</v>
      </c>
      <c r="D586" s="1">
        <v>44015</v>
      </c>
      <c r="E586" s="8" t="s">
        <v>169</v>
      </c>
      <c r="F586" s="3">
        <v>4.25</v>
      </c>
      <c r="G586" s="1">
        <v>43948</v>
      </c>
      <c r="H586" s="1">
        <v>44119</v>
      </c>
      <c r="I586">
        <v>171</v>
      </c>
      <c r="J586" t="s">
        <v>28</v>
      </c>
      <c r="K586">
        <v>7020000</v>
      </c>
      <c r="L586">
        <f t="shared" si="44"/>
        <v>7079670</v>
      </c>
    </row>
    <row r="587" spans="1:12" x14ac:dyDescent="0.25">
      <c r="A587" t="s">
        <v>184</v>
      </c>
      <c r="B587" t="s">
        <v>187</v>
      </c>
      <c r="C587" t="s">
        <v>190</v>
      </c>
      <c r="D587" s="1">
        <v>44015</v>
      </c>
      <c r="E587" s="8" t="s">
        <v>169</v>
      </c>
      <c r="F587" s="3">
        <v>4.3</v>
      </c>
      <c r="G587" s="1">
        <v>43948</v>
      </c>
      <c r="H587" s="1">
        <v>44201</v>
      </c>
      <c r="I587">
        <v>253</v>
      </c>
      <c r="J587" t="s">
        <v>28</v>
      </c>
      <c r="K587">
        <v>12580000</v>
      </c>
      <c r="L587">
        <f t="shared" si="44"/>
        <v>12686930</v>
      </c>
    </row>
    <row r="588" spans="1:12" x14ac:dyDescent="0.25">
      <c r="A588" t="s">
        <v>201</v>
      </c>
      <c r="B588" t="s">
        <v>197</v>
      </c>
      <c r="C588" t="s">
        <v>205</v>
      </c>
      <c r="D588" s="1">
        <v>44015</v>
      </c>
      <c r="E588" s="8" t="s">
        <v>245</v>
      </c>
      <c r="F588" s="3">
        <v>4.2</v>
      </c>
      <c r="G588" s="1">
        <v>43957</v>
      </c>
      <c r="H588" s="1">
        <v>44068</v>
      </c>
      <c r="I588">
        <v>111</v>
      </c>
      <c r="J588" t="s">
        <v>28</v>
      </c>
      <c r="K588">
        <v>8330000</v>
      </c>
      <c r="L588">
        <f t="shared" si="44"/>
        <v>8389976</v>
      </c>
    </row>
    <row r="589" spans="1:12" x14ac:dyDescent="0.25">
      <c r="A589" t="s">
        <v>202</v>
      </c>
      <c r="B589" t="s">
        <v>198</v>
      </c>
      <c r="C589" t="s">
        <v>206</v>
      </c>
      <c r="D589" s="1">
        <v>44015</v>
      </c>
      <c r="E589" s="8" t="s">
        <v>245</v>
      </c>
      <c r="F589" s="3">
        <v>4.25</v>
      </c>
      <c r="G589" s="1">
        <v>43957</v>
      </c>
      <c r="H589" s="1">
        <v>44124</v>
      </c>
      <c r="I589">
        <v>167</v>
      </c>
      <c r="J589" t="s">
        <v>28</v>
      </c>
      <c r="K589">
        <v>17530000</v>
      </c>
      <c r="L589">
        <f t="shared" si="44"/>
        <v>17656216</v>
      </c>
    </row>
    <row r="590" spans="1:12" x14ac:dyDescent="0.25">
      <c r="A590" t="s">
        <v>203</v>
      </c>
      <c r="B590" t="s">
        <v>199</v>
      </c>
      <c r="C590" t="s">
        <v>207</v>
      </c>
      <c r="D590" s="1">
        <v>44015</v>
      </c>
      <c r="E590" s="8" t="s">
        <v>245</v>
      </c>
      <c r="F590" s="3">
        <v>4.5</v>
      </c>
      <c r="G590" s="1">
        <v>43957</v>
      </c>
      <c r="H590" s="1">
        <v>44195</v>
      </c>
      <c r="I590">
        <v>238</v>
      </c>
      <c r="J590" t="s">
        <v>28</v>
      </c>
      <c r="K590">
        <v>20000000</v>
      </c>
      <c r="L590">
        <f t="shared" si="44"/>
        <v>20144000.000000004</v>
      </c>
    </row>
    <row r="591" spans="1:12" x14ac:dyDescent="0.25">
      <c r="A591" t="s">
        <v>204</v>
      </c>
      <c r="B591" t="s">
        <v>200</v>
      </c>
      <c r="C591" t="s">
        <v>213</v>
      </c>
      <c r="D591" s="1">
        <v>44015</v>
      </c>
      <c r="E591" s="8" t="s">
        <v>245</v>
      </c>
      <c r="F591" s="3">
        <v>4.3499999999999996</v>
      </c>
      <c r="G591" s="1">
        <v>43957</v>
      </c>
      <c r="H591" s="1">
        <v>44250</v>
      </c>
      <c r="I591">
        <v>293</v>
      </c>
      <c r="J591" t="s">
        <v>28</v>
      </c>
      <c r="K591">
        <v>50000000</v>
      </c>
      <c r="L591">
        <f t="shared" si="44"/>
        <v>50360000.000000007</v>
      </c>
    </row>
    <row r="592" spans="1:12" x14ac:dyDescent="0.25">
      <c r="A592" t="s">
        <v>220</v>
      </c>
      <c r="B592" t="s">
        <v>215</v>
      </c>
      <c r="C592" t="s">
        <v>221</v>
      </c>
      <c r="D592" s="1">
        <v>44015</v>
      </c>
      <c r="E592" s="8" t="s">
        <v>323</v>
      </c>
      <c r="F592" s="3">
        <v>4.0999999999999996</v>
      </c>
      <c r="G592" s="1">
        <v>43964</v>
      </c>
      <c r="H592" s="1">
        <v>44075</v>
      </c>
      <c r="I592">
        <v>111</v>
      </c>
      <c r="J592" t="s">
        <v>28</v>
      </c>
      <c r="K592">
        <v>13310000</v>
      </c>
      <c r="L592">
        <f t="shared" si="44"/>
        <v>13391191</v>
      </c>
    </row>
    <row r="593" spans="1:12" x14ac:dyDescent="0.25">
      <c r="A593" t="s">
        <v>222</v>
      </c>
      <c r="B593" t="s">
        <v>216</v>
      </c>
      <c r="C593" t="s">
        <v>223</v>
      </c>
      <c r="D593" s="1">
        <v>44015</v>
      </c>
      <c r="E593" s="8" t="s">
        <v>323</v>
      </c>
      <c r="F593" s="3">
        <v>4.1500000000000004</v>
      </c>
      <c r="G593" s="1">
        <v>43964</v>
      </c>
      <c r="H593" s="1">
        <v>44131</v>
      </c>
      <c r="I593">
        <v>167</v>
      </c>
      <c r="J593" t="s">
        <v>28</v>
      </c>
      <c r="K593">
        <v>10160000</v>
      </c>
      <c r="L593">
        <f t="shared" si="44"/>
        <v>10221976</v>
      </c>
    </row>
    <row r="594" spans="1:12" x14ac:dyDescent="0.25">
      <c r="A594" t="s">
        <v>224</v>
      </c>
      <c r="B594" t="s">
        <v>217</v>
      </c>
      <c r="C594" t="s">
        <v>225</v>
      </c>
      <c r="D594" s="1">
        <v>44015</v>
      </c>
      <c r="E594" s="8" t="s">
        <v>323</v>
      </c>
      <c r="F594" s="3">
        <v>4.2</v>
      </c>
      <c r="G594" s="1">
        <v>43964</v>
      </c>
      <c r="H594" s="1">
        <v>44215</v>
      </c>
      <c r="I594">
        <v>251</v>
      </c>
      <c r="J594" t="s">
        <v>28</v>
      </c>
      <c r="K594">
        <v>13410000</v>
      </c>
      <c r="L594">
        <f t="shared" si="44"/>
        <v>13491801</v>
      </c>
    </row>
    <row r="595" spans="1:12" x14ac:dyDescent="0.25">
      <c r="A595" t="s">
        <v>240</v>
      </c>
      <c r="B595" t="s">
        <v>234</v>
      </c>
      <c r="C595" t="s">
        <v>280</v>
      </c>
      <c r="D595" s="1">
        <v>44015</v>
      </c>
      <c r="E595" s="8" t="s">
        <v>133</v>
      </c>
      <c r="F595" s="3">
        <v>4.0999999999999996</v>
      </c>
      <c r="G595" s="1">
        <v>43971</v>
      </c>
      <c r="H595" s="1">
        <v>44082</v>
      </c>
      <c r="I595">
        <f>H595-G595</f>
        <v>111</v>
      </c>
      <c r="J595" t="s">
        <v>28</v>
      </c>
      <c r="K595" s="5">
        <v>14040000</v>
      </c>
      <c r="L595">
        <f t="shared" si="44"/>
        <v>14118624</v>
      </c>
    </row>
    <row r="596" spans="1:12" x14ac:dyDescent="0.25">
      <c r="A596" t="s">
        <v>241</v>
      </c>
      <c r="B596" t="s">
        <v>235</v>
      </c>
      <c r="C596" t="s">
        <v>281</v>
      </c>
      <c r="D596" s="1">
        <v>44015</v>
      </c>
      <c r="E596" s="8" t="s">
        <v>133</v>
      </c>
      <c r="F596" s="3">
        <v>4.1500000000000004</v>
      </c>
      <c r="G596" s="1">
        <v>43971</v>
      </c>
      <c r="H596" s="1">
        <v>44138</v>
      </c>
      <c r="I596">
        <f t="shared" ref="I596:I599" si="45">H596-G596</f>
        <v>167</v>
      </c>
      <c r="J596" t="s">
        <v>28</v>
      </c>
      <c r="K596" s="5">
        <v>6040000</v>
      </c>
      <c r="L596">
        <f t="shared" si="44"/>
        <v>6073824</v>
      </c>
    </row>
    <row r="597" spans="1:12" x14ac:dyDescent="0.25">
      <c r="A597" t="s">
        <v>242</v>
      </c>
      <c r="B597" t="s">
        <v>236</v>
      </c>
      <c r="C597" t="s">
        <v>282</v>
      </c>
      <c r="D597" s="1">
        <v>44015</v>
      </c>
      <c r="E597" s="8" t="s">
        <v>133</v>
      </c>
      <c r="F597" s="3">
        <v>4.2</v>
      </c>
      <c r="G597" s="1">
        <v>43971</v>
      </c>
      <c r="H597" s="1">
        <v>44222</v>
      </c>
      <c r="I597">
        <f t="shared" si="45"/>
        <v>251</v>
      </c>
      <c r="J597" t="s">
        <v>28</v>
      </c>
      <c r="K597" s="5">
        <v>15960000</v>
      </c>
      <c r="L597">
        <f t="shared" si="44"/>
        <v>16049376</v>
      </c>
    </row>
    <row r="598" spans="1:12" x14ac:dyDescent="0.25">
      <c r="A598" t="s">
        <v>250</v>
      </c>
      <c r="B598" t="s">
        <v>253</v>
      </c>
      <c r="C598" t="s">
        <v>283</v>
      </c>
      <c r="D598" s="1">
        <v>44015</v>
      </c>
      <c r="E598" s="8" t="s">
        <v>246</v>
      </c>
      <c r="F598" s="3">
        <v>4.0999999999999996</v>
      </c>
      <c r="G598" s="1">
        <v>43978</v>
      </c>
      <c r="H598" s="1">
        <v>44089</v>
      </c>
      <c r="I598">
        <f t="shared" si="45"/>
        <v>111</v>
      </c>
      <c r="J598" t="s">
        <v>28</v>
      </c>
      <c r="K598" s="5">
        <v>13000000</v>
      </c>
      <c r="L598">
        <f t="shared" si="44"/>
        <v>13057200</v>
      </c>
    </row>
    <row r="599" spans="1:12" x14ac:dyDescent="0.25">
      <c r="A599" t="s">
        <v>251</v>
      </c>
      <c r="B599" t="s">
        <v>254</v>
      </c>
      <c r="C599" t="s">
        <v>284</v>
      </c>
      <c r="D599" s="1">
        <v>44015</v>
      </c>
      <c r="E599" s="8" t="s">
        <v>246</v>
      </c>
      <c r="F599" s="3">
        <v>4.1500000000000004</v>
      </c>
      <c r="G599" s="1">
        <v>43978</v>
      </c>
      <c r="H599" s="1">
        <v>44145</v>
      </c>
      <c r="I599">
        <f t="shared" si="45"/>
        <v>167</v>
      </c>
      <c r="J599" t="s">
        <v>28</v>
      </c>
      <c r="K599" s="5">
        <v>8320000</v>
      </c>
      <c r="L599">
        <f t="shared" si="44"/>
        <v>8356608</v>
      </c>
    </row>
    <row r="600" spans="1:12" x14ac:dyDescent="0.25">
      <c r="A600" t="s">
        <v>252</v>
      </c>
      <c r="B600" t="s">
        <v>255</v>
      </c>
      <c r="C600" t="s">
        <v>285</v>
      </c>
      <c r="D600" s="1">
        <v>44015</v>
      </c>
      <c r="E600" s="8" t="s">
        <v>246</v>
      </c>
      <c r="F600" s="3">
        <v>4.2</v>
      </c>
      <c r="G600" s="1">
        <v>43978</v>
      </c>
      <c r="H600" s="1">
        <v>44229</v>
      </c>
      <c r="I600">
        <f>H600-G600</f>
        <v>251</v>
      </c>
      <c r="J600" t="s">
        <v>28</v>
      </c>
      <c r="K600" s="5">
        <v>14050000</v>
      </c>
      <c r="L600">
        <f t="shared" si="44"/>
        <v>14111820</v>
      </c>
    </row>
    <row r="601" spans="1:12" x14ac:dyDescent="0.25">
      <c r="A601" t="s">
        <v>287</v>
      </c>
      <c r="B601" t="s">
        <v>286</v>
      </c>
      <c r="C601" t="s">
        <v>279</v>
      </c>
      <c r="D601" s="1">
        <v>44015</v>
      </c>
      <c r="E601" s="8" t="s">
        <v>168</v>
      </c>
      <c r="F601" s="3">
        <v>4.3</v>
      </c>
      <c r="G601" s="1">
        <v>43994</v>
      </c>
      <c r="H601" s="1">
        <v>44355</v>
      </c>
      <c r="I601">
        <f>H601-G601</f>
        <v>361</v>
      </c>
      <c r="J601" t="s">
        <v>28</v>
      </c>
      <c r="K601" s="5">
        <v>20000000</v>
      </c>
      <c r="L601">
        <f t="shared" si="44"/>
        <v>20030000</v>
      </c>
    </row>
    <row r="602" spans="1:12" x14ac:dyDescent="0.25">
      <c r="A602" s="9" t="s">
        <v>289</v>
      </c>
      <c r="B602" t="s">
        <v>293</v>
      </c>
      <c r="C602" t="s">
        <v>291</v>
      </c>
      <c r="D602" s="1">
        <v>44015</v>
      </c>
      <c r="E602" s="8" t="s">
        <v>324</v>
      </c>
      <c r="F602" s="3">
        <v>4</v>
      </c>
      <c r="G602" s="1">
        <v>43998</v>
      </c>
      <c r="H602" s="1">
        <v>44116</v>
      </c>
      <c r="I602">
        <f t="shared" ref="I602:I609" si="46">H602-G602</f>
        <v>118</v>
      </c>
      <c r="J602" t="s">
        <v>28</v>
      </c>
      <c r="K602" s="5">
        <v>37650000</v>
      </c>
      <c r="L602">
        <f t="shared" si="44"/>
        <v>37729065</v>
      </c>
    </row>
    <row r="603" spans="1:12" x14ac:dyDescent="0.25">
      <c r="A603" s="9" t="s">
        <v>288</v>
      </c>
      <c r="B603" t="s">
        <v>292</v>
      </c>
      <c r="C603" t="s">
        <v>290</v>
      </c>
      <c r="D603" s="1">
        <v>44015</v>
      </c>
      <c r="E603" s="8" t="s">
        <v>324</v>
      </c>
      <c r="F603" s="3">
        <v>4.05</v>
      </c>
      <c r="G603" s="1">
        <v>43998</v>
      </c>
      <c r="H603" s="1">
        <v>44166</v>
      </c>
      <c r="I603">
        <f t="shared" si="46"/>
        <v>168</v>
      </c>
      <c r="J603" t="s">
        <v>28</v>
      </c>
      <c r="K603" s="5">
        <v>26830000</v>
      </c>
      <c r="L603">
        <f t="shared" si="44"/>
        <v>26886343</v>
      </c>
    </row>
    <row r="604" spans="1:12" x14ac:dyDescent="0.25">
      <c r="A604" s="9" t="s">
        <v>297</v>
      </c>
      <c r="B604" s="9" t="s">
        <v>300</v>
      </c>
      <c r="C604" t="s">
        <v>301</v>
      </c>
      <c r="D604" s="1">
        <v>44015</v>
      </c>
      <c r="E604" s="8" t="s">
        <v>168</v>
      </c>
      <c r="F604" s="3">
        <v>4</v>
      </c>
      <c r="G604" s="1">
        <v>44005</v>
      </c>
      <c r="H604" s="1">
        <v>44119</v>
      </c>
      <c r="I604">
        <f t="shared" si="46"/>
        <v>114</v>
      </c>
      <c r="J604" t="s">
        <v>28</v>
      </c>
      <c r="K604" s="5">
        <v>7100000</v>
      </c>
      <c r="L604">
        <f t="shared" si="44"/>
        <v>7110650</v>
      </c>
    </row>
    <row r="605" spans="1:12" x14ac:dyDescent="0.25">
      <c r="A605" s="9" t="s">
        <v>298</v>
      </c>
      <c r="B605" s="9" t="s">
        <v>302</v>
      </c>
      <c r="C605" t="s">
        <v>303</v>
      </c>
      <c r="D605" s="1">
        <v>44015</v>
      </c>
      <c r="E605" s="8" t="s">
        <v>168</v>
      </c>
      <c r="F605" s="3">
        <v>4.0999999999999996</v>
      </c>
      <c r="G605" s="1">
        <v>44005</v>
      </c>
      <c r="H605" s="1">
        <v>44173</v>
      </c>
      <c r="I605">
        <f t="shared" si="46"/>
        <v>168</v>
      </c>
      <c r="J605" t="s">
        <v>28</v>
      </c>
      <c r="K605" s="5">
        <v>5500000</v>
      </c>
      <c r="L605">
        <f t="shared" si="44"/>
        <v>5508250</v>
      </c>
    </row>
    <row r="606" spans="1:12" x14ac:dyDescent="0.25">
      <c r="A606" s="9" t="s">
        <v>299</v>
      </c>
      <c r="B606" s="9" t="s">
        <v>304</v>
      </c>
      <c r="C606" t="s">
        <v>305</v>
      </c>
      <c r="D606" s="1">
        <v>44015</v>
      </c>
      <c r="E606" s="8" t="s">
        <v>168</v>
      </c>
      <c r="F606" s="3">
        <v>4.2</v>
      </c>
      <c r="G606" s="1">
        <v>44005</v>
      </c>
      <c r="H606" s="1">
        <v>44271</v>
      </c>
      <c r="I606">
        <f t="shared" si="46"/>
        <v>266</v>
      </c>
      <c r="J606" t="s">
        <v>28</v>
      </c>
      <c r="K606" s="5">
        <v>16080000</v>
      </c>
      <c r="L606">
        <f t="shared" si="44"/>
        <v>16104120</v>
      </c>
    </row>
    <row r="607" spans="1:12" x14ac:dyDescent="0.25">
      <c r="A607" t="s">
        <v>309</v>
      </c>
      <c r="B607" t="s">
        <v>310</v>
      </c>
      <c r="C607" t="s">
        <v>311</v>
      </c>
      <c r="D607" s="1">
        <v>44015</v>
      </c>
      <c r="E607" s="8" t="s">
        <v>196</v>
      </c>
      <c r="F607" s="3">
        <v>4</v>
      </c>
      <c r="G607" s="1">
        <v>44012</v>
      </c>
      <c r="H607" s="1">
        <v>44124</v>
      </c>
      <c r="I607">
        <f t="shared" si="46"/>
        <v>112</v>
      </c>
      <c r="J607" t="s">
        <v>28</v>
      </c>
      <c r="K607" s="5">
        <v>15720000</v>
      </c>
      <c r="L607">
        <f t="shared" ref="L607:L641" si="47">E607*K607</f>
        <v>15727860</v>
      </c>
    </row>
    <row r="608" spans="1:12" x14ac:dyDescent="0.25">
      <c r="A608" t="s">
        <v>312</v>
      </c>
      <c r="B608" t="s">
        <v>313</v>
      </c>
      <c r="C608" t="s">
        <v>314</v>
      </c>
      <c r="D608" s="1">
        <v>44015</v>
      </c>
      <c r="E608" s="8" t="s">
        <v>196</v>
      </c>
      <c r="F608" s="3">
        <v>4.05</v>
      </c>
      <c r="G608" s="1">
        <v>44012</v>
      </c>
      <c r="H608" s="1">
        <v>44180</v>
      </c>
      <c r="I608">
        <f t="shared" si="46"/>
        <v>168</v>
      </c>
      <c r="J608" t="s">
        <v>28</v>
      </c>
      <c r="K608" s="5">
        <v>9130000</v>
      </c>
      <c r="L608">
        <f t="shared" si="47"/>
        <v>9134565</v>
      </c>
    </row>
    <row r="609" spans="1:12" x14ac:dyDescent="0.25">
      <c r="A609" t="s">
        <v>315</v>
      </c>
      <c r="B609" t="s">
        <v>316</v>
      </c>
      <c r="C609" t="s">
        <v>317</v>
      </c>
      <c r="D609" s="1">
        <v>44015</v>
      </c>
      <c r="E609" s="8" t="s">
        <v>196</v>
      </c>
      <c r="F609" s="3">
        <v>4.0999999999999996</v>
      </c>
      <c r="G609" s="1">
        <v>44012</v>
      </c>
      <c r="H609" s="1">
        <v>44278</v>
      </c>
      <c r="I609">
        <f t="shared" si="46"/>
        <v>266</v>
      </c>
      <c r="J609" t="s">
        <v>28</v>
      </c>
      <c r="K609" s="5">
        <v>10770000</v>
      </c>
      <c r="L609">
        <f t="shared" si="47"/>
        <v>10775385</v>
      </c>
    </row>
    <row r="610" spans="1:12" x14ac:dyDescent="0.25">
      <c r="A610" t="s">
        <v>57</v>
      </c>
      <c r="B610" t="s">
        <v>14</v>
      </c>
      <c r="C610" t="s">
        <v>15</v>
      </c>
      <c r="D610" s="1">
        <v>44022</v>
      </c>
      <c r="E610" s="8" t="s">
        <v>212</v>
      </c>
      <c r="F610" s="3">
        <v>4.08</v>
      </c>
      <c r="G610" s="1">
        <v>43874</v>
      </c>
      <c r="H610" s="1">
        <v>44056</v>
      </c>
      <c r="I610">
        <v>182</v>
      </c>
      <c r="J610" t="s">
        <v>31</v>
      </c>
      <c r="K610">
        <v>16590000</v>
      </c>
      <c r="L610">
        <f t="shared" si="47"/>
        <v>16860417</v>
      </c>
    </row>
    <row r="611" spans="1:12" x14ac:dyDescent="0.25">
      <c r="A611" t="s">
        <v>68</v>
      </c>
      <c r="B611" t="s">
        <v>70</v>
      </c>
      <c r="C611" t="s">
        <v>71</v>
      </c>
      <c r="D611" s="1">
        <v>44022</v>
      </c>
      <c r="E611" s="8" t="s">
        <v>342</v>
      </c>
      <c r="F611" s="3">
        <v>4.1500000000000004</v>
      </c>
      <c r="G611" s="1">
        <v>43844</v>
      </c>
      <c r="H611" s="1">
        <v>44210</v>
      </c>
      <c r="I611">
        <v>366</v>
      </c>
      <c r="J611" t="s">
        <v>28</v>
      </c>
      <c r="K611">
        <v>24590000</v>
      </c>
      <c r="L611">
        <f t="shared" si="47"/>
        <v>25241635</v>
      </c>
    </row>
    <row r="612" spans="1:12" x14ac:dyDescent="0.25">
      <c r="A612" t="s">
        <v>117</v>
      </c>
      <c r="B612" t="s">
        <v>118</v>
      </c>
      <c r="C612" t="s">
        <v>119</v>
      </c>
      <c r="D612" s="1">
        <v>44022</v>
      </c>
      <c r="E612" s="8" t="s">
        <v>343</v>
      </c>
      <c r="F612" s="3">
        <v>4.2</v>
      </c>
      <c r="G612" s="1">
        <v>43914</v>
      </c>
      <c r="H612" s="1">
        <v>44280</v>
      </c>
      <c r="I612">
        <v>366</v>
      </c>
      <c r="J612" t="s">
        <v>28</v>
      </c>
      <c r="K612">
        <v>32780000</v>
      </c>
      <c r="L612">
        <f t="shared" si="47"/>
        <v>33274977.999999996</v>
      </c>
    </row>
    <row r="613" spans="1:12" x14ac:dyDescent="0.25">
      <c r="A613" t="s">
        <v>134</v>
      </c>
      <c r="B613" t="s">
        <v>136</v>
      </c>
      <c r="C613" t="s">
        <v>135</v>
      </c>
      <c r="D613" s="1">
        <v>44022</v>
      </c>
      <c r="E613" s="8" t="s">
        <v>138</v>
      </c>
      <c r="F613" s="3">
        <v>4.2</v>
      </c>
      <c r="G613" s="1">
        <v>43928</v>
      </c>
      <c r="H613" s="1">
        <v>44294</v>
      </c>
      <c r="I613">
        <v>366</v>
      </c>
      <c r="J613" t="s">
        <v>28</v>
      </c>
      <c r="K613">
        <v>18100000</v>
      </c>
      <c r="L613">
        <f t="shared" si="47"/>
        <v>18309960</v>
      </c>
    </row>
    <row r="614" spans="1:12" x14ac:dyDescent="0.25">
      <c r="A614" t="s">
        <v>145</v>
      </c>
      <c r="B614" t="s">
        <v>176</v>
      </c>
      <c r="C614" t="s">
        <v>147</v>
      </c>
      <c r="D614" s="1">
        <v>44022</v>
      </c>
      <c r="E614" s="8" t="s">
        <v>192</v>
      </c>
      <c r="F614" s="3">
        <v>4.2</v>
      </c>
      <c r="G614" s="1">
        <v>43934</v>
      </c>
      <c r="H614" s="1">
        <v>44047</v>
      </c>
      <c r="I614">
        <v>113</v>
      </c>
      <c r="J614" t="s">
        <v>28</v>
      </c>
      <c r="K614">
        <v>23320000</v>
      </c>
      <c r="L614">
        <f t="shared" si="47"/>
        <v>23562528</v>
      </c>
    </row>
    <row r="615" spans="1:12" x14ac:dyDescent="0.25">
      <c r="A615" t="s">
        <v>148</v>
      </c>
      <c r="B615" t="s">
        <v>177</v>
      </c>
      <c r="C615" t="s">
        <v>150</v>
      </c>
      <c r="D615" s="1">
        <v>44022</v>
      </c>
      <c r="E615" s="8" t="s">
        <v>192</v>
      </c>
      <c r="F615" s="3">
        <v>4.25</v>
      </c>
      <c r="G615" s="1">
        <v>43934</v>
      </c>
      <c r="H615" s="1">
        <v>44099</v>
      </c>
      <c r="I615">
        <v>165</v>
      </c>
      <c r="J615" t="s">
        <v>28</v>
      </c>
      <c r="K615">
        <v>21110000</v>
      </c>
      <c r="L615">
        <f t="shared" si="47"/>
        <v>21329544</v>
      </c>
    </row>
    <row r="616" spans="1:12" x14ac:dyDescent="0.25">
      <c r="A616" t="s">
        <v>151</v>
      </c>
      <c r="B616" t="s">
        <v>178</v>
      </c>
      <c r="C616" t="s">
        <v>153</v>
      </c>
      <c r="D616" s="1">
        <v>44022</v>
      </c>
      <c r="E616" s="8" t="s">
        <v>192</v>
      </c>
      <c r="F616" s="3">
        <v>4.3</v>
      </c>
      <c r="G616" s="1">
        <v>43934</v>
      </c>
      <c r="H616" s="1">
        <v>44187</v>
      </c>
      <c r="I616">
        <v>253</v>
      </c>
      <c r="J616" t="s">
        <v>28</v>
      </c>
      <c r="K616">
        <v>50810000</v>
      </c>
      <c r="L616">
        <f t="shared" si="47"/>
        <v>51338424</v>
      </c>
    </row>
    <row r="617" spans="1:12" x14ac:dyDescent="0.25">
      <c r="A617" t="s">
        <v>159</v>
      </c>
      <c r="B617" t="s">
        <v>179</v>
      </c>
      <c r="C617" t="s">
        <v>162</v>
      </c>
      <c r="D617" s="1">
        <v>44022</v>
      </c>
      <c r="E617" s="8" t="s">
        <v>88</v>
      </c>
      <c r="F617" s="3">
        <v>4.2</v>
      </c>
      <c r="G617" s="1">
        <v>43941</v>
      </c>
      <c r="H617" s="1">
        <v>44054</v>
      </c>
      <c r="I617">
        <v>113</v>
      </c>
      <c r="J617" t="s">
        <v>28</v>
      </c>
      <c r="K617">
        <v>20850000</v>
      </c>
      <c r="L617">
        <f t="shared" si="47"/>
        <v>21058500</v>
      </c>
    </row>
    <row r="618" spans="1:12" x14ac:dyDescent="0.25">
      <c r="A618" t="s">
        <v>160</v>
      </c>
      <c r="B618" t="s">
        <v>180</v>
      </c>
      <c r="C618" t="s">
        <v>163</v>
      </c>
      <c r="D618" s="1">
        <v>44022</v>
      </c>
      <c r="E618" s="8" t="s">
        <v>88</v>
      </c>
      <c r="F618" s="3">
        <v>4.25</v>
      </c>
      <c r="G618" s="1">
        <v>43941</v>
      </c>
      <c r="H618" s="1">
        <v>44116</v>
      </c>
      <c r="I618">
        <v>165</v>
      </c>
      <c r="J618" t="s">
        <v>28</v>
      </c>
      <c r="K618">
        <v>18540000</v>
      </c>
      <c r="L618">
        <f t="shared" si="47"/>
        <v>18725400</v>
      </c>
    </row>
    <row r="619" spans="1:12" x14ac:dyDescent="0.25">
      <c r="A619" t="s">
        <v>161</v>
      </c>
      <c r="B619" t="s">
        <v>181</v>
      </c>
      <c r="C619" t="s">
        <v>164</v>
      </c>
      <c r="D619" s="1">
        <v>44022</v>
      </c>
      <c r="E619" s="8" t="s">
        <v>88</v>
      </c>
      <c r="F619" s="3">
        <v>4.3</v>
      </c>
      <c r="G619" s="1">
        <v>43941</v>
      </c>
      <c r="H619" s="1">
        <v>44194</v>
      </c>
      <c r="I619">
        <v>253</v>
      </c>
      <c r="J619" t="s">
        <v>28</v>
      </c>
      <c r="K619">
        <v>32240000</v>
      </c>
      <c r="L619">
        <f t="shared" si="47"/>
        <v>32562400</v>
      </c>
    </row>
    <row r="620" spans="1:12" x14ac:dyDescent="0.25">
      <c r="A620" t="s">
        <v>182</v>
      </c>
      <c r="B620" t="s">
        <v>185</v>
      </c>
      <c r="C620" t="s">
        <v>188</v>
      </c>
      <c r="D620" s="1">
        <v>44022</v>
      </c>
      <c r="E620" s="8" t="s">
        <v>210</v>
      </c>
      <c r="F620" s="3">
        <v>4.2</v>
      </c>
      <c r="G620" s="1">
        <v>43948</v>
      </c>
      <c r="H620" s="1">
        <v>44061</v>
      </c>
      <c r="I620">
        <v>113</v>
      </c>
      <c r="J620" t="s">
        <v>28</v>
      </c>
      <c r="K620">
        <v>10020000</v>
      </c>
      <c r="L620">
        <f t="shared" si="47"/>
        <v>10116192</v>
      </c>
    </row>
    <row r="621" spans="1:12" x14ac:dyDescent="0.25">
      <c r="A621" t="s">
        <v>183</v>
      </c>
      <c r="B621" t="s">
        <v>186</v>
      </c>
      <c r="C621" t="s">
        <v>189</v>
      </c>
      <c r="D621" s="1">
        <v>44022</v>
      </c>
      <c r="E621" s="8" t="s">
        <v>210</v>
      </c>
      <c r="F621" s="3">
        <v>4.25</v>
      </c>
      <c r="G621" s="1">
        <v>43948</v>
      </c>
      <c r="H621" s="1">
        <v>44119</v>
      </c>
      <c r="I621">
        <v>171</v>
      </c>
      <c r="J621" t="s">
        <v>28</v>
      </c>
      <c r="K621">
        <v>7020000</v>
      </c>
      <c r="L621">
        <f t="shared" si="47"/>
        <v>7087392</v>
      </c>
    </row>
    <row r="622" spans="1:12" x14ac:dyDescent="0.25">
      <c r="A622" t="s">
        <v>184</v>
      </c>
      <c r="B622" t="s">
        <v>187</v>
      </c>
      <c r="C622" t="s">
        <v>190</v>
      </c>
      <c r="D622" s="1">
        <v>44022</v>
      </c>
      <c r="E622" s="8" t="s">
        <v>210</v>
      </c>
      <c r="F622" s="3">
        <v>4.3</v>
      </c>
      <c r="G622" s="1">
        <v>43948</v>
      </c>
      <c r="H622" s="1">
        <v>44201</v>
      </c>
      <c r="I622">
        <v>253</v>
      </c>
      <c r="J622" t="s">
        <v>28</v>
      </c>
      <c r="K622">
        <v>12580000</v>
      </c>
      <c r="L622">
        <f t="shared" si="47"/>
        <v>12700768</v>
      </c>
    </row>
    <row r="623" spans="1:12" x14ac:dyDescent="0.25">
      <c r="A623" t="s">
        <v>201</v>
      </c>
      <c r="B623" t="s">
        <v>197</v>
      </c>
      <c r="C623" t="s">
        <v>205</v>
      </c>
      <c r="D623" s="1">
        <v>44022</v>
      </c>
      <c r="E623" s="8" t="s">
        <v>338</v>
      </c>
      <c r="F623" s="3">
        <v>4.2</v>
      </c>
      <c r="G623" s="1">
        <v>43957</v>
      </c>
      <c r="H623" s="1">
        <v>44068</v>
      </c>
      <c r="I623">
        <v>111</v>
      </c>
      <c r="J623" t="s">
        <v>28</v>
      </c>
      <c r="K623">
        <v>8330000</v>
      </c>
      <c r="L623">
        <f t="shared" si="47"/>
        <v>8396640</v>
      </c>
    </row>
    <row r="624" spans="1:12" x14ac:dyDescent="0.25">
      <c r="A624" t="s">
        <v>202</v>
      </c>
      <c r="B624" t="s">
        <v>198</v>
      </c>
      <c r="C624" t="s">
        <v>206</v>
      </c>
      <c r="D624" s="1">
        <v>44022</v>
      </c>
      <c r="E624" s="8" t="s">
        <v>338</v>
      </c>
      <c r="F624" s="3">
        <v>4.25</v>
      </c>
      <c r="G624" s="1">
        <v>43957</v>
      </c>
      <c r="H624" s="1">
        <v>44124</v>
      </c>
      <c r="I624">
        <v>167</v>
      </c>
      <c r="J624" t="s">
        <v>28</v>
      </c>
      <c r="K624">
        <v>17530000</v>
      </c>
      <c r="L624">
        <f t="shared" si="47"/>
        <v>17670240</v>
      </c>
    </row>
    <row r="625" spans="1:12" x14ac:dyDescent="0.25">
      <c r="A625" t="s">
        <v>203</v>
      </c>
      <c r="B625" t="s">
        <v>199</v>
      </c>
      <c r="C625" t="s">
        <v>207</v>
      </c>
      <c r="D625" s="1">
        <v>44022</v>
      </c>
      <c r="E625" s="8" t="s">
        <v>338</v>
      </c>
      <c r="F625" s="3">
        <v>4.5</v>
      </c>
      <c r="G625" s="1">
        <v>43957</v>
      </c>
      <c r="H625" s="1">
        <v>44195</v>
      </c>
      <c r="I625">
        <v>238</v>
      </c>
      <c r="J625" t="s">
        <v>28</v>
      </c>
      <c r="K625">
        <v>20000000</v>
      </c>
      <c r="L625">
        <f t="shared" si="47"/>
        <v>20160000</v>
      </c>
    </row>
    <row r="626" spans="1:12" x14ac:dyDescent="0.25">
      <c r="A626" t="s">
        <v>204</v>
      </c>
      <c r="B626" t="s">
        <v>200</v>
      </c>
      <c r="C626" t="s">
        <v>213</v>
      </c>
      <c r="D626" s="1">
        <v>44022</v>
      </c>
      <c r="E626" s="8" t="s">
        <v>338</v>
      </c>
      <c r="F626" s="3">
        <v>4.3499999999999996</v>
      </c>
      <c r="G626" s="1">
        <v>43957</v>
      </c>
      <c r="H626" s="1">
        <v>44250</v>
      </c>
      <c r="I626">
        <v>293</v>
      </c>
      <c r="J626" t="s">
        <v>28</v>
      </c>
      <c r="K626">
        <v>50000000</v>
      </c>
      <c r="L626">
        <f t="shared" si="47"/>
        <v>50400000</v>
      </c>
    </row>
    <row r="627" spans="1:12" x14ac:dyDescent="0.25">
      <c r="A627" t="s">
        <v>220</v>
      </c>
      <c r="B627" t="s">
        <v>215</v>
      </c>
      <c r="C627" t="s">
        <v>221</v>
      </c>
      <c r="D627" s="1">
        <v>44022</v>
      </c>
      <c r="E627" s="8" t="s">
        <v>339</v>
      </c>
      <c r="F627" s="3">
        <v>4.0999999999999996</v>
      </c>
      <c r="G627" s="1">
        <v>43964</v>
      </c>
      <c r="H627" s="1">
        <v>44075</v>
      </c>
      <c r="I627">
        <v>111</v>
      </c>
      <c r="J627" t="s">
        <v>28</v>
      </c>
      <c r="K627">
        <v>13310000</v>
      </c>
      <c r="L627">
        <f t="shared" si="47"/>
        <v>13396515</v>
      </c>
    </row>
    <row r="628" spans="1:12" x14ac:dyDescent="0.25">
      <c r="A628" t="s">
        <v>222</v>
      </c>
      <c r="B628" t="s">
        <v>216</v>
      </c>
      <c r="C628" t="s">
        <v>223</v>
      </c>
      <c r="D628" s="1">
        <v>44022</v>
      </c>
      <c r="E628" s="8" t="s">
        <v>339</v>
      </c>
      <c r="F628" s="3">
        <v>4.1500000000000004</v>
      </c>
      <c r="G628" s="1">
        <v>43964</v>
      </c>
      <c r="H628" s="1">
        <v>44131</v>
      </c>
      <c r="I628">
        <v>167</v>
      </c>
      <c r="J628" t="s">
        <v>28</v>
      </c>
      <c r="K628">
        <v>10160000</v>
      </c>
      <c r="L628">
        <f t="shared" si="47"/>
        <v>10226040</v>
      </c>
    </row>
    <row r="629" spans="1:12" x14ac:dyDescent="0.25">
      <c r="A629" t="s">
        <v>224</v>
      </c>
      <c r="B629" t="s">
        <v>217</v>
      </c>
      <c r="C629" t="s">
        <v>225</v>
      </c>
      <c r="D629" s="1">
        <v>44022</v>
      </c>
      <c r="E629" s="8" t="s">
        <v>339</v>
      </c>
      <c r="F629" s="3">
        <v>4.2</v>
      </c>
      <c r="G629" s="1">
        <v>43964</v>
      </c>
      <c r="H629" s="1">
        <v>44215</v>
      </c>
      <c r="I629">
        <v>251</v>
      </c>
      <c r="J629" t="s">
        <v>28</v>
      </c>
      <c r="K629">
        <v>13410000</v>
      </c>
      <c r="L629">
        <f t="shared" si="47"/>
        <v>13497165</v>
      </c>
    </row>
    <row r="630" spans="1:12" x14ac:dyDescent="0.25">
      <c r="A630" t="s">
        <v>240</v>
      </c>
      <c r="B630" t="s">
        <v>234</v>
      </c>
      <c r="C630" t="s">
        <v>280</v>
      </c>
      <c r="D630" s="1">
        <v>44022</v>
      </c>
      <c r="E630" s="8" t="s">
        <v>321</v>
      </c>
      <c r="F630" s="3">
        <v>4.0999999999999996</v>
      </c>
      <c r="G630" s="1">
        <v>43971</v>
      </c>
      <c r="H630" s="1">
        <v>44082</v>
      </c>
      <c r="I630">
        <f>H630-G630</f>
        <v>111</v>
      </c>
      <c r="J630" t="s">
        <v>28</v>
      </c>
      <c r="K630" s="5">
        <v>14040000</v>
      </c>
      <c r="L630">
        <f t="shared" si="47"/>
        <v>14129856</v>
      </c>
    </row>
    <row r="631" spans="1:12" x14ac:dyDescent="0.25">
      <c r="A631" t="s">
        <v>241</v>
      </c>
      <c r="B631" t="s">
        <v>235</v>
      </c>
      <c r="C631" t="s">
        <v>281</v>
      </c>
      <c r="D631" s="1">
        <v>44022</v>
      </c>
      <c r="E631" s="8" t="s">
        <v>321</v>
      </c>
      <c r="F631" s="3">
        <v>4.1500000000000004</v>
      </c>
      <c r="G631" s="1">
        <v>43971</v>
      </c>
      <c r="H631" s="1">
        <v>44138</v>
      </c>
      <c r="I631">
        <f t="shared" ref="I631:I634" si="48">H631-G631</f>
        <v>167</v>
      </c>
      <c r="J631" t="s">
        <v>28</v>
      </c>
      <c r="K631" s="5">
        <v>6040000</v>
      </c>
      <c r="L631">
        <f t="shared" si="47"/>
        <v>6078656</v>
      </c>
    </row>
    <row r="632" spans="1:12" x14ac:dyDescent="0.25">
      <c r="A632" t="s">
        <v>242</v>
      </c>
      <c r="B632" t="s">
        <v>236</v>
      </c>
      <c r="C632" t="s">
        <v>282</v>
      </c>
      <c r="D632" s="1">
        <v>44022</v>
      </c>
      <c r="E632" s="8" t="s">
        <v>321</v>
      </c>
      <c r="F632" s="3">
        <v>4.2</v>
      </c>
      <c r="G632" s="1">
        <v>43971</v>
      </c>
      <c r="H632" s="1">
        <v>44222</v>
      </c>
      <c r="I632">
        <f t="shared" si="48"/>
        <v>251</v>
      </c>
      <c r="J632" t="s">
        <v>28</v>
      </c>
      <c r="K632" s="5">
        <v>15960000</v>
      </c>
      <c r="L632">
        <f t="shared" si="47"/>
        <v>16062144</v>
      </c>
    </row>
    <row r="633" spans="1:12" x14ac:dyDescent="0.25">
      <c r="A633" t="s">
        <v>250</v>
      </c>
      <c r="B633" t="s">
        <v>253</v>
      </c>
      <c r="C633" t="s">
        <v>283</v>
      </c>
      <c r="D633" s="1">
        <v>44022</v>
      </c>
      <c r="E633" s="8" t="s">
        <v>103</v>
      </c>
      <c r="F633" s="3">
        <v>4.0999999999999996</v>
      </c>
      <c r="G633" s="1">
        <v>43978</v>
      </c>
      <c r="H633" s="1">
        <v>44089</v>
      </c>
      <c r="I633">
        <f t="shared" si="48"/>
        <v>111</v>
      </c>
      <c r="J633" t="s">
        <v>28</v>
      </c>
      <c r="K633" s="5">
        <v>13000000</v>
      </c>
      <c r="L633">
        <f t="shared" si="47"/>
        <v>13070200</v>
      </c>
    </row>
    <row r="634" spans="1:12" x14ac:dyDescent="0.25">
      <c r="A634" t="s">
        <v>251</v>
      </c>
      <c r="B634" t="s">
        <v>254</v>
      </c>
      <c r="C634" t="s">
        <v>284</v>
      </c>
      <c r="D634" s="1">
        <v>44022</v>
      </c>
      <c r="E634" s="8" t="s">
        <v>103</v>
      </c>
      <c r="F634" s="3">
        <v>4.1500000000000004</v>
      </c>
      <c r="G634" s="1">
        <v>43978</v>
      </c>
      <c r="H634" s="1">
        <v>44145</v>
      </c>
      <c r="I634">
        <f t="shared" si="48"/>
        <v>167</v>
      </c>
      <c r="J634" t="s">
        <v>28</v>
      </c>
      <c r="K634" s="5">
        <v>8320000</v>
      </c>
      <c r="L634">
        <f t="shared" si="47"/>
        <v>8364928.0000000009</v>
      </c>
    </row>
    <row r="635" spans="1:12" x14ac:dyDescent="0.25">
      <c r="A635" t="s">
        <v>252</v>
      </c>
      <c r="B635" t="s">
        <v>255</v>
      </c>
      <c r="C635" t="s">
        <v>285</v>
      </c>
      <c r="D635" s="1">
        <v>44022</v>
      </c>
      <c r="E635" s="8" t="s">
        <v>103</v>
      </c>
      <c r="F635" s="3">
        <v>4.2</v>
      </c>
      <c r="G635" s="1">
        <v>43978</v>
      </c>
      <c r="H635" s="1">
        <v>44229</v>
      </c>
      <c r="I635">
        <f>H635-G635</f>
        <v>251</v>
      </c>
      <c r="J635" t="s">
        <v>28</v>
      </c>
      <c r="K635" s="5">
        <v>14050000</v>
      </c>
      <c r="L635">
        <f t="shared" si="47"/>
        <v>14125870.000000002</v>
      </c>
    </row>
    <row r="636" spans="1:12" x14ac:dyDescent="0.25">
      <c r="A636" t="s">
        <v>287</v>
      </c>
      <c r="B636" t="s">
        <v>286</v>
      </c>
      <c r="C636" t="s">
        <v>279</v>
      </c>
      <c r="D636" s="1">
        <v>44022</v>
      </c>
      <c r="E636" s="8" t="s">
        <v>340</v>
      </c>
      <c r="F636" s="3">
        <v>4.3</v>
      </c>
      <c r="G636" s="1">
        <v>43994</v>
      </c>
      <c r="H636" s="1">
        <v>44355</v>
      </c>
      <c r="I636">
        <f>H636-G636</f>
        <v>361</v>
      </c>
      <c r="J636" t="s">
        <v>28</v>
      </c>
      <c r="K636" s="5">
        <v>20000000</v>
      </c>
      <c r="L636">
        <f t="shared" si="47"/>
        <v>20040000</v>
      </c>
    </row>
    <row r="637" spans="1:12" x14ac:dyDescent="0.25">
      <c r="A637" s="9" t="s">
        <v>289</v>
      </c>
      <c r="B637" t="s">
        <v>293</v>
      </c>
      <c r="C637" t="s">
        <v>291</v>
      </c>
      <c r="D637" s="1">
        <v>44022</v>
      </c>
      <c r="E637" s="8" t="s">
        <v>341</v>
      </c>
      <c r="F637" s="3">
        <v>4</v>
      </c>
      <c r="G637" s="1">
        <v>43998</v>
      </c>
      <c r="H637" s="1">
        <v>44116</v>
      </c>
      <c r="I637">
        <f t="shared" ref="I637:I644" si="49">H637-G637</f>
        <v>118</v>
      </c>
      <c r="J637" t="s">
        <v>28</v>
      </c>
      <c r="K637" s="5">
        <v>37650000</v>
      </c>
      <c r="L637">
        <f t="shared" si="47"/>
        <v>37762949.999999993</v>
      </c>
    </row>
    <row r="638" spans="1:12" x14ac:dyDescent="0.25">
      <c r="A638" s="9" t="s">
        <v>288</v>
      </c>
      <c r="B638" t="s">
        <v>292</v>
      </c>
      <c r="C638" t="s">
        <v>290</v>
      </c>
      <c r="D638" s="1">
        <v>44022</v>
      </c>
      <c r="E638" s="8" t="s">
        <v>341</v>
      </c>
      <c r="F638" s="3">
        <v>4.05</v>
      </c>
      <c r="G638" s="1">
        <v>43998</v>
      </c>
      <c r="H638" s="1">
        <v>44166</v>
      </c>
      <c r="I638">
        <f t="shared" si="49"/>
        <v>168</v>
      </c>
      <c r="J638" t="s">
        <v>28</v>
      </c>
      <c r="K638" s="5">
        <v>26830000</v>
      </c>
      <c r="L638">
        <f t="shared" si="47"/>
        <v>26910489.999999996</v>
      </c>
    </row>
    <row r="639" spans="1:12" x14ac:dyDescent="0.25">
      <c r="A639" s="9" t="s">
        <v>297</v>
      </c>
      <c r="B639" s="9" t="s">
        <v>300</v>
      </c>
      <c r="C639" t="s">
        <v>301</v>
      </c>
      <c r="D639" s="1">
        <v>44022</v>
      </c>
      <c r="E639" s="8" t="s">
        <v>340</v>
      </c>
      <c r="F639" s="3">
        <v>4</v>
      </c>
      <c r="G639" s="1">
        <v>44005</v>
      </c>
      <c r="H639" s="1">
        <v>44119</v>
      </c>
      <c r="I639">
        <f t="shared" si="49"/>
        <v>114</v>
      </c>
      <c r="J639" t="s">
        <v>28</v>
      </c>
      <c r="K639" s="5">
        <v>7100000</v>
      </c>
      <c r="L639">
        <f t="shared" si="47"/>
        <v>7114200</v>
      </c>
    </row>
    <row r="640" spans="1:12" x14ac:dyDescent="0.25">
      <c r="A640" s="9" t="s">
        <v>298</v>
      </c>
      <c r="B640" s="9" t="s">
        <v>302</v>
      </c>
      <c r="C640" t="s">
        <v>303</v>
      </c>
      <c r="D640" s="1">
        <v>44022</v>
      </c>
      <c r="E640" s="8" t="s">
        <v>340</v>
      </c>
      <c r="F640" s="3">
        <v>4.0999999999999996</v>
      </c>
      <c r="G640" s="1">
        <v>44005</v>
      </c>
      <c r="H640" s="1">
        <v>44173</v>
      </c>
      <c r="I640">
        <f t="shared" si="49"/>
        <v>168</v>
      </c>
      <c r="J640" t="s">
        <v>28</v>
      </c>
      <c r="K640" s="5">
        <v>5500000</v>
      </c>
      <c r="L640">
        <f t="shared" si="47"/>
        <v>5511000</v>
      </c>
    </row>
    <row r="641" spans="1:12" x14ac:dyDescent="0.25">
      <c r="A641" s="9" t="s">
        <v>299</v>
      </c>
      <c r="B641" s="9" t="s">
        <v>304</v>
      </c>
      <c r="C641" t="s">
        <v>305</v>
      </c>
      <c r="D641" s="1">
        <v>44022</v>
      </c>
      <c r="E641" s="8" t="s">
        <v>340</v>
      </c>
      <c r="F641" s="3">
        <v>4.2</v>
      </c>
      <c r="G641" s="1">
        <v>44005</v>
      </c>
      <c r="H641" s="1">
        <v>44271</v>
      </c>
      <c r="I641">
        <f t="shared" si="49"/>
        <v>266</v>
      </c>
      <c r="J641" t="s">
        <v>28</v>
      </c>
      <c r="K641" s="5">
        <v>16080000</v>
      </c>
      <c r="L641">
        <f t="shared" si="47"/>
        <v>16112160</v>
      </c>
    </row>
    <row r="642" spans="1:12" x14ac:dyDescent="0.25">
      <c r="A642" t="s">
        <v>309</v>
      </c>
      <c r="B642" t="s">
        <v>310</v>
      </c>
      <c r="C642" t="s">
        <v>311</v>
      </c>
      <c r="D642" s="1">
        <v>44022</v>
      </c>
      <c r="E642" s="8" t="s">
        <v>269</v>
      </c>
      <c r="F642" s="3">
        <v>4</v>
      </c>
      <c r="G642" s="1">
        <v>44012</v>
      </c>
      <c r="H642" s="1">
        <v>44124</v>
      </c>
      <c r="I642">
        <f t="shared" si="49"/>
        <v>112</v>
      </c>
      <c r="J642" t="s">
        <v>28</v>
      </c>
      <c r="K642" s="5">
        <v>15720000</v>
      </c>
      <c r="L642">
        <f t="shared" ref="L642:L644" si="50">E642*K642</f>
        <v>15735719.999999998</v>
      </c>
    </row>
    <row r="643" spans="1:12" x14ac:dyDescent="0.25">
      <c r="A643" t="s">
        <v>312</v>
      </c>
      <c r="B643" t="s">
        <v>313</v>
      </c>
      <c r="C643" t="s">
        <v>314</v>
      </c>
      <c r="D643" s="1">
        <v>44022</v>
      </c>
      <c r="E643" s="8" t="s">
        <v>269</v>
      </c>
      <c r="F643" s="3">
        <v>4.05</v>
      </c>
      <c r="G643" s="1">
        <v>44012</v>
      </c>
      <c r="H643" s="1">
        <v>44180</v>
      </c>
      <c r="I643">
        <f t="shared" si="49"/>
        <v>168</v>
      </c>
      <c r="J643" t="s">
        <v>28</v>
      </c>
      <c r="K643" s="5">
        <v>9130000</v>
      </c>
      <c r="L643">
        <f t="shared" si="50"/>
        <v>9139129.9999999981</v>
      </c>
    </row>
    <row r="644" spans="1:12" x14ac:dyDescent="0.25">
      <c r="A644" t="s">
        <v>315</v>
      </c>
      <c r="B644" t="s">
        <v>316</v>
      </c>
      <c r="C644" t="s">
        <v>317</v>
      </c>
      <c r="D644" s="1">
        <v>44022</v>
      </c>
      <c r="E644" s="8" t="s">
        <v>269</v>
      </c>
      <c r="F644" s="3">
        <v>4.0999999999999996</v>
      </c>
      <c r="G644" s="1">
        <v>44012</v>
      </c>
      <c r="H644" s="1">
        <v>44278</v>
      </c>
      <c r="I644">
        <f t="shared" si="49"/>
        <v>266</v>
      </c>
      <c r="J644" t="s">
        <v>28</v>
      </c>
      <c r="K644" s="5">
        <v>10770000</v>
      </c>
      <c r="L644">
        <f t="shared" si="50"/>
        <v>10780769.999999998</v>
      </c>
    </row>
    <row r="645" spans="1:12" x14ac:dyDescent="0.25">
      <c r="A645" s="9" t="s">
        <v>335</v>
      </c>
      <c r="B645" s="9" t="s">
        <v>332</v>
      </c>
      <c r="C645" s="9" t="s">
        <v>329</v>
      </c>
      <c r="D645" s="1">
        <v>44022</v>
      </c>
      <c r="E645" s="8" t="s">
        <v>155</v>
      </c>
      <c r="F645" s="3">
        <v>4</v>
      </c>
      <c r="G645" s="1">
        <v>44019</v>
      </c>
      <c r="H645" s="1">
        <v>44131</v>
      </c>
      <c r="I645">
        <f t="shared" ref="I645:I647" si="51">H645-G645</f>
        <v>112</v>
      </c>
      <c r="J645" t="s">
        <v>28</v>
      </c>
      <c r="K645" s="5">
        <v>34430000</v>
      </c>
      <c r="L645">
        <f t="shared" ref="L645:L647" si="52">E645*K645</f>
        <v>34436886</v>
      </c>
    </row>
    <row r="646" spans="1:12" x14ac:dyDescent="0.25">
      <c r="A646" s="9" t="s">
        <v>336</v>
      </c>
      <c r="B646" s="9" t="s">
        <v>333</v>
      </c>
      <c r="C646" s="9" t="s">
        <v>330</v>
      </c>
      <c r="D646" s="1">
        <v>44022</v>
      </c>
      <c r="E646" s="8" t="s">
        <v>155</v>
      </c>
      <c r="F646" s="3">
        <v>4.05</v>
      </c>
      <c r="G646" s="1">
        <v>44019</v>
      </c>
      <c r="H646" s="1">
        <v>44187</v>
      </c>
      <c r="I646">
        <f t="shared" si="51"/>
        <v>168</v>
      </c>
      <c r="J646" t="s">
        <v>28</v>
      </c>
      <c r="K646" s="5">
        <v>9770000</v>
      </c>
      <c r="L646">
        <f t="shared" si="52"/>
        <v>9771954</v>
      </c>
    </row>
    <row r="647" spans="1:12" x14ac:dyDescent="0.25">
      <c r="A647" s="9" t="s">
        <v>337</v>
      </c>
      <c r="B647" s="9" t="s">
        <v>334</v>
      </c>
      <c r="C647" s="9" t="s">
        <v>331</v>
      </c>
      <c r="D647" s="1">
        <v>44022</v>
      </c>
      <c r="E647" s="8" t="s">
        <v>155</v>
      </c>
      <c r="F647" s="3">
        <v>4.0999999999999996</v>
      </c>
      <c r="G647" s="1">
        <v>44019</v>
      </c>
      <c r="H647" s="1">
        <v>44285</v>
      </c>
      <c r="I647">
        <f t="shared" si="51"/>
        <v>266</v>
      </c>
      <c r="J647" t="s">
        <v>28</v>
      </c>
      <c r="K647" s="5">
        <v>10550000</v>
      </c>
      <c r="L647">
        <f t="shared" si="52"/>
        <v>10552110</v>
      </c>
    </row>
  </sheetData>
  <mergeCells count="1">
    <mergeCell ref="A1:J1"/>
  </mergeCells>
  <phoneticPr fontId="1" type="noConversion"/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2020-07-13T09:01:18Z</dcterms:modified>
</cp:coreProperties>
</file>