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828" i="1" l="1"/>
  <c r="I828" i="1"/>
  <c r="L827" i="1"/>
  <c r="I827" i="1"/>
  <c r="L826" i="1"/>
  <c r="I826" i="1"/>
  <c r="L825" i="1" l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L818" i="1"/>
  <c r="I818" i="1"/>
  <c r="L817" i="1"/>
  <c r="I817" i="1"/>
  <c r="L816" i="1"/>
  <c r="I816" i="1"/>
  <c r="L815" i="1"/>
  <c r="I815" i="1"/>
  <c r="L814" i="1"/>
  <c r="I814" i="1"/>
  <c r="L813" i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 l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 l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<sst xmlns="http://schemas.openxmlformats.org/spreadsheetml/2006/main" count="4001" uniqueCount="405">
  <si>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</si>
  <si>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</si>
  <si>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</si>
  <si>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</si>
  <si>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</si>
  <si>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</si>
  <si>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</si>
  <si>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</si>
  <si>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</si>
  <si>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</si>
  <si>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</si>
  <si>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</si>
  <si>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</si>
  <si>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</si>
  <si>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</si>
  <si>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</si>
  <si>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</si>
  <si>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</si>
  <si>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</si>
  <si>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</si>
  <si>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</si>
  <si>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</si>
  <si>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</si>
  <si>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</si>
  <si>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</si>
  <si>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</si>
  <si>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</si>
  <si>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</si>
  <si>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</si>
  <si>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</si>
  <si>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</si>
  <si>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</si>
  <si>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</si>
  <si>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</si>
  <si>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</si>
  <si>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</si>
  <si>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</si>
  <si>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</si>
  <si>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</si>
  <si>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</si>
  <si>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</si>
  <si>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</si>
  <si>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</si>
  <si>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</si>
  <si>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</si>
  <si>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</si>
  <si>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</si>
  <si>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</si>
  <si>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</si>
  <si>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</si>
  <si>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</si>
  <si>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</si>
  <si>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</si>
  <si>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</si>
  <si>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</si>
  <si>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</si>
  <si>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</si>
  <si>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</si>
  <si>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</si>
  <si>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</si>
  <si>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</si>
  <si>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</si>
  <si>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</si>
  <si>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</si>
  <si>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</si>
  <si>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</si>
  <si>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</si>
  <si>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</si>
  <si>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</si>
  <si>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</si>
  <si>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</si>
  <si>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</si>
  <si>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</si>
  <si>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</si>
  <si>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</si>
  <si>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</si>
  <si>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</si>
  <si>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</si>
  <si>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</si>
  <si>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</si>
  <si>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</si>
  <si>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</si>
  <si>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</si>
  <si>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</si>
  <si>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</si>
  <si>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</si>
  <si>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</si>
  <si>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</si>
  <si>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</si>
  <si>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</si>
  <si>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</si>
  <si>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</si>
  <si>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</si>
  <si>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</si>
  <si>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</si>
  <si>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</si>
  <si>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</si>
  <si>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</si>
  <si>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</si>
  <si>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</si>
  <si>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</si>
  <si>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</si>
  <si>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</si>
  <si>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</si>
  <si>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</si>
  <si>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</si>
  <si>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</si>
  <si>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</si>
  <si>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</si>
  <si>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</si>
  <si>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</si>
  <si>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</si>
  <si>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</si>
  <si>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</si>
  <si>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</si>
  <si>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</si>
  <si>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</si>
  <si>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</si>
  <si>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</si>
  <si>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</si>
  <si>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</si>
  <si>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</si>
  <si>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</si>
  <si>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</si>
  <si>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</si>
  <si>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</si>
  <si>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</si>
  <si>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</si>
  <si>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</si>
  <si>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</si>
  <si>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</si>
  <si>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</si>
  <si>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</si>
  <si>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</si>
  <si>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</si>
  <si>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</si>
  <si>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</si>
  <si>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</si>
  <si>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</si>
  <si>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</si>
  <si>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</si>
  <si>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</si>
  <si>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</si>
  <si>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</si>
  <si>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</si>
  <si>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</si>
  <si>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</si>
  <si>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</si>
  <si>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</si>
  <si>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</si>
  <si>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</si>
  <si>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</si>
  <si>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</si>
  <si>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</si>
  <si>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</si>
  <si>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</si>
  <si>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</si>
  <si>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</si>
  <si>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</si>
  <si>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</si>
  <si>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</si>
  <si>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</si>
  <si>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</si>
  <si>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</si>
  <si>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</si>
  <si>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</si>
  <si>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</si>
  <si>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</si>
  <si>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</si>
  <si>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</si>
  <si>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</si>
  <si>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</si>
  <si>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</si>
  <si>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</si>
  <si>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</si>
  <si>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</si>
  <si>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</si>
  <si>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</si>
  <si>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</si>
  <si>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</si>
  <si>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</si>
  <si>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</si>
  <si>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</si>
  <si>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</si>
  <si>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</si>
  <si>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</si>
  <si>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</si>
  <si>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</si>
  <si>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</si>
  <si>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</si>
  <si>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</si>
  <si>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</si>
  <si>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</si>
  <si>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</si>
  <si>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</si>
  <si>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</si>
  <si>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</si>
  <si>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</si>
  <si>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</si>
  <si>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</si>
  <si>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</si>
  <si>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</si>
  <si>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</si>
  <si>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</si>
  <si>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</si>
  <si>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</si>
  <si>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</si>
  <si>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</si>
  <si>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</si>
  <si>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</si>
  <si>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</si>
  <si>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</si>
  <si>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</si>
  <si>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</si>
  <si>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</si>
  <si>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</si>
  <si>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</si>
  <si>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</si>
  <si>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</si>
  <si>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</si>
  <si>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</si>
  <si>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</si>
  <si>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</si>
  <si>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</si>
  <si>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</si>
  <si>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</si>
  <si>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</si>
  <si>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</si>
  <si>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</si>
  <si>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</si>
  <si>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</si>
  <si>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</si>
  <si>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</si>
  <si>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</si>
  <si>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</si>
  <si>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</si>
  <si>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</si>
  <si>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</si>
  <si>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</si>
  <si>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</si>
  <si>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</si>
  <si>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</si>
  <si>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</si>
  <si>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</si>
  <si>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</si>
  <si>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</si>
  <si>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</si>
  <si>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</si>
  <si>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</si>
  <si>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</si>
  <si>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</si>
  <si>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</si>
  <si>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</si>
  <si>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</si>
  <si>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</si>
  <si>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</si>
  <si>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</si>
  <si>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</si>
  <si>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</si>
  <si>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</si>
  <si>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</si>
  <si>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</si>
  <si>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</si>
  <si>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</si>
  <si>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</si>
  <si>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</si>
  <si>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</si>
  <si>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</si>
  <si>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</si>
  <si>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</si>
  <si>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</si>
  <si>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</si>
  <si>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</si>
  <si>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</si>
  <si>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</si>
  <si>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</si>
  <si>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</si>
  <si>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</si>
  <si>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</si>
  <si>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</si>
  <si>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</si>
  <si>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</si>
  <si>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</si>
  <si>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</si>
  <si>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</si>
  <si>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</si>
  <si>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</si>
  <si>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</si>
  <si>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</si>
  <si>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</si>
  <si>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</si>
  <si>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</si>
  <si>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</si>
  <si>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</si>
  <si>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</si>
  <si>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</si>
  <si>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</si>
  <si>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</si>
  <si>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</si>
  <si>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</si>
  <si>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</si>
  <si>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</si>
  <si>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</si>
  <si>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</si>
  <si>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</si>
  <si>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</si>
  <si>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</si>
  <si>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</si>
  <si>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</si>
  <si>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</si>
  <si>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</si>
  <si>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</si>
  <si>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</si>
  <si>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</si>
  <si>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</si>
  <si>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</si>
  <si>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</si>
  <si>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</si>
  <si>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</si>
  <si>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</si>
  <si>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</si>
  <si>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</si>
  <si>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</si>
  <si>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</si>
  <si>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</si>
  <si>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</si>
  <si>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</si>
  <si>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</si>
  <si>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</si>
  <si>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</si>
  <si>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</si>
  <si>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</si>
  <si>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</si>
  <si>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</si>
  <si>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</si>
  <si>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</si>
  <si>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</si>
  <si>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</si>
  <si>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</si>
  <si>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</si>
  <si>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</si>
  <si>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</si>
  <si>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</si>
  <si>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</si>
  <si>
    <t>禾城农商银行丰收 丰禾2020年第37期封闭式净值型理财产品</t>
    <phoneticPr fontId="1" type="noConversion"/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</si>
  <si>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</si>
  <si>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</si>
  <si>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C1124320000047</t>
    <phoneticPr fontId="1" type="noConversion"/>
  </si>
  <si>
    <t>C1124320000048</t>
    <phoneticPr fontId="1" type="noConversion"/>
  </si>
  <si>
    <t>C1124320000049</t>
    <phoneticPr fontId="1" type="noConversion"/>
  </si>
  <si>
    <t>JXHCFSFH2020037</t>
    <phoneticPr fontId="1" type="noConversion"/>
  </si>
  <si>
    <t>JXHCFSFH2020038</t>
    <phoneticPr fontId="1" type="noConversion"/>
  </si>
  <si>
    <t>JXHCFSFH2020039</t>
    <phoneticPr fontId="1" type="noConversion"/>
  </si>
  <si>
    <t>1.0006</t>
  </si>
  <si>
    <t>1.0277</t>
  </si>
  <si>
    <t>1.0171</t>
  </si>
  <si>
    <t>C1124320000050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</si>
  <si>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</si>
  <si>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</si>
  <si>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丰禾2020年第40期封闭式净值型理财产品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</si>
  <si>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</si>
  <si>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</si>
  <si>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JXHCFSFH2020040</t>
    <phoneticPr fontId="1" type="noConversion"/>
  </si>
  <si>
    <t>JXHCFSFH2020041</t>
    <phoneticPr fontId="1" type="noConversion"/>
  </si>
  <si>
    <t>JXHCFSFH2020042</t>
    <phoneticPr fontId="1" type="noConversion"/>
  </si>
  <si>
    <t>1.0288</t>
  </si>
  <si>
    <t>1.0175</t>
  </si>
  <si>
    <t>1.0138</t>
  </si>
  <si>
    <t>1.0181</t>
  </si>
  <si>
    <t>1.0118</t>
  </si>
  <si>
    <t>1.0114</t>
  </si>
  <si>
    <t>1.0012</t>
  </si>
  <si>
    <t>JXHCFSFH2020043</t>
  </si>
  <si>
    <t>JXHCFSFH2020044</t>
  </si>
  <si>
    <t>JXHCFSFH2020045</t>
  </si>
  <si>
    <t>C1124320000053</t>
  </si>
  <si>
    <t>C1124320000054</t>
  </si>
  <si>
    <t>C1124320000055</t>
  </si>
  <si>
    <t>禾城农商银行丰收 丰禾2020年第43期封闭式净值型理财产品</t>
  </si>
  <si>
    <t>禾城农商银行丰收 丰禾2020年第44期封闭式净值型理财产品</t>
  </si>
  <si>
    <t>禾城农商银行丰收 丰禾2020年第45期封闭式净值型理财产品</t>
  </si>
  <si>
    <t>1.0123</t>
  </si>
  <si>
    <t>1.0304</t>
  </si>
  <si>
    <t>1.0189</t>
  </si>
  <si>
    <t>1.0153</t>
  </si>
  <si>
    <t>JXHCFSXFJZ87119002</t>
    <phoneticPr fontId="1" type="noConversion"/>
  </si>
  <si>
    <t>C1124319000018</t>
    <phoneticPr fontId="1" type="noConversion"/>
  </si>
  <si>
    <t>禾城农商银行“丰收•信福”2019年第2期开放式净值型理财产品</t>
    <phoneticPr fontId="1" type="noConversion"/>
  </si>
  <si>
    <t>JXHCFSFH2020046</t>
  </si>
  <si>
    <t>JXHCFSFH2020047</t>
  </si>
  <si>
    <t>JXHCFSFH2020048</t>
  </si>
  <si>
    <t>禾城农商银行丰收 丰禾2020年第46期封闭式净值型理财产品</t>
  </si>
  <si>
    <t>禾城农商银行丰收 丰禾2020年第47期封闭式净值型理财产品</t>
  </si>
  <si>
    <t>禾城农商银行丰收 丰禾2020年第48期封闭式净值型理财产品</t>
  </si>
  <si>
    <t>C1124320000056</t>
  </si>
  <si>
    <t>C1124320000057</t>
  </si>
  <si>
    <t>C1124320000058</t>
  </si>
  <si>
    <t>1.0200</t>
  </si>
  <si>
    <t>1.0309</t>
  </si>
  <si>
    <t>1.0160</t>
  </si>
  <si>
    <t>1.0136</t>
  </si>
  <si>
    <t>1.0132</t>
  </si>
  <si>
    <t>1.0097</t>
  </si>
  <si>
    <t>1.0086</t>
  </si>
  <si>
    <t>1.0042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</si>
</sst>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28"/>
  <sheetViews>
    <sheetView tabSelected="1" topLeftCell="A804" workbookViewId="0">
      <selection activeCell="G825" sqref="G825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82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  <row r="648" spans="1:12" x14ac:dyDescent="0.25">
      <c r="A648" t="s">
        <v>57</v>
      </c>
      <c r="B648" t="s">
        <v>14</v>
      </c>
      <c r="C648" t="s">
        <v>15</v>
      </c>
      <c r="D648" s="1">
        <v>44029</v>
      </c>
      <c r="E648" s="8" t="s">
        <v>355</v>
      </c>
      <c r="F648" s="3">
        <v>4.08</v>
      </c>
      <c r="G648" s="1">
        <v>43874</v>
      </c>
      <c r="H648" s="1">
        <v>44056</v>
      </c>
      <c r="I648">
        <v>182</v>
      </c>
      <c r="J648" t="s">
        <v>31</v>
      </c>
      <c r="K648">
        <v>16590000</v>
      </c>
      <c r="L648">
        <f t="shared" si="52"/>
        <v>16873689</v>
      </c>
    </row>
    <row r="649" spans="1:12" x14ac:dyDescent="0.25">
      <c r="A649" t="s">
        <v>68</v>
      </c>
      <c r="B649" t="s">
        <v>70</v>
      </c>
      <c r="C649" t="s">
        <v>71</v>
      </c>
      <c r="D649" s="1">
        <v>44029</v>
      </c>
      <c r="E649" s="8" t="s">
        <v>354</v>
      </c>
      <c r="F649" s="3">
        <v>4.1500000000000004</v>
      </c>
      <c r="G649" s="1">
        <v>43844</v>
      </c>
      <c r="H649" s="1">
        <v>44210</v>
      </c>
      <c r="I649">
        <v>366</v>
      </c>
      <c r="J649" t="s">
        <v>28</v>
      </c>
      <c r="K649">
        <v>24590000</v>
      </c>
      <c r="L649">
        <f t="shared" si="52"/>
        <v>25271143</v>
      </c>
    </row>
    <row r="650" spans="1:12" x14ac:dyDescent="0.25">
      <c r="A650" t="s">
        <v>117</v>
      </c>
      <c r="B650" t="s">
        <v>118</v>
      </c>
      <c r="C650" t="s">
        <v>119</v>
      </c>
      <c r="D650" s="1">
        <v>44029</v>
      </c>
      <c r="E650" s="8" t="s">
        <v>212</v>
      </c>
      <c r="F650" s="3">
        <v>4.2</v>
      </c>
      <c r="G650" s="1">
        <v>43914</v>
      </c>
      <c r="H650" s="1">
        <v>44280</v>
      </c>
      <c r="I650">
        <v>366</v>
      </c>
      <c r="J650" t="s">
        <v>28</v>
      </c>
      <c r="K650">
        <v>32780000</v>
      </c>
      <c r="L650">
        <f t="shared" si="52"/>
        <v>33314314</v>
      </c>
    </row>
    <row r="651" spans="1:12" x14ac:dyDescent="0.25">
      <c r="A651" t="s">
        <v>134</v>
      </c>
      <c r="B651" t="s">
        <v>136</v>
      </c>
      <c r="C651" t="s">
        <v>135</v>
      </c>
      <c r="D651" s="1">
        <v>44029</v>
      </c>
      <c r="E651" s="8" t="s">
        <v>248</v>
      </c>
      <c r="F651" s="3">
        <v>4.2</v>
      </c>
      <c r="G651" s="1">
        <v>43928</v>
      </c>
      <c r="H651" s="1">
        <v>44294</v>
      </c>
      <c r="I651">
        <v>366</v>
      </c>
      <c r="J651" t="s">
        <v>28</v>
      </c>
      <c r="K651">
        <v>18100000</v>
      </c>
      <c r="L651">
        <f t="shared" si="52"/>
        <v>18328060</v>
      </c>
    </row>
    <row r="652" spans="1:12" x14ac:dyDescent="0.25">
      <c r="A652" t="s">
        <v>145</v>
      </c>
      <c r="B652" t="s">
        <v>176</v>
      </c>
      <c r="C652" t="s">
        <v>147</v>
      </c>
      <c r="D652" s="1">
        <v>44029</v>
      </c>
      <c r="E652" s="8" t="s">
        <v>100</v>
      </c>
      <c r="F652" s="3">
        <v>4.2</v>
      </c>
      <c r="G652" s="1">
        <v>43934</v>
      </c>
      <c r="H652" s="1">
        <v>44047</v>
      </c>
      <c r="I652">
        <v>113</v>
      </c>
      <c r="J652" t="s">
        <v>28</v>
      </c>
      <c r="K652">
        <v>23320000</v>
      </c>
      <c r="L652">
        <f t="shared" si="52"/>
        <v>23571856</v>
      </c>
    </row>
    <row r="653" spans="1:12" x14ac:dyDescent="0.25">
      <c r="A653" t="s">
        <v>148</v>
      </c>
      <c r="B653" t="s">
        <v>177</v>
      </c>
      <c r="C653" t="s">
        <v>150</v>
      </c>
      <c r="D653" s="1">
        <v>44029</v>
      </c>
      <c r="E653" s="8" t="s">
        <v>100</v>
      </c>
      <c r="F653" s="3">
        <v>4.25</v>
      </c>
      <c r="G653" s="1">
        <v>43934</v>
      </c>
      <c r="H653" s="1">
        <v>44099</v>
      </c>
      <c r="I653">
        <v>165</v>
      </c>
      <c r="J653" t="s">
        <v>28</v>
      </c>
      <c r="K653">
        <v>21110000</v>
      </c>
      <c r="L653">
        <f t="shared" si="52"/>
        <v>21337988</v>
      </c>
    </row>
    <row r="654" spans="1:12" x14ac:dyDescent="0.25">
      <c r="A654" t="s">
        <v>151</v>
      </c>
      <c r="B654" t="s">
        <v>178</v>
      </c>
      <c r="C654" t="s">
        <v>153</v>
      </c>
      <c r="D654" s="1">
        <v>44029</v>
      </c>
      <c r="E654" s="8" t="s">
        <v>100</v>
      </c>
      <c r="F654" s="3">
        <v>4.3</v>
      </c>
      <c r="G654" s="1">
        <v>43934</v>
      </c>
      <c r="H654" s="1">
        <v>44187</v>
      </c>
      <c r="I654">
        <v>253</v>
      </c>
      <c r="J654" t="s">
        <v>28</v>
      </c>
      <c r="K654">
        <v>50810000</v>
      </c>
      <c r="L654">
        <f t="shared" si="52"/>
        <v>51358747.999999993</v>
      </c>
    </row>
    <row r="655" spans="1:12" x14ac:dyDescent="0.25">
      <c r="A655" t="s">
        <v>159</v>
      </c>
      <c r="B655" t="s">
        <v>179</v>
      </c>
      <c r="C655" t="s">
        <v>162</v>
      </c>
      <c r="D655" s="1">
        <v>44029</v>
      </c>
      <c r="E655" s="8" t="s">
        <v>192</v>
      </c>
      <c r="F655" s="3">
        <v>4.2</v>
      </c>
      <c r="G655" s="1">
        <v>43941</v>
      </c>
      <c r="H655" s="1">
        <v>44054</v>
      </c>
      <c r="I655">
        <v>113</v>
      </c>
      <c r="J655" t="s">
        <v>28</v>
      </c>
      <c r="K655">
        <v>20850000</v>
      </c>
      <c r="L655">
        <f t="shared" si="52"/>
        <v>21066840</v>
      </c>
    </row>
    <row r="656" spans="1:12" x14ac:dyDescent="0.25">
      <c r="A656" t="s">
        <v>160</v>
      </c>
      <c r="B656" t="s">
        <v>180</v>
      </c>
      <c r="C656" t="s">
        <v>163</v>
      </c>
      <c r="D656" s="1">
        <v>44029</v>
      </c>
      <c r="E656" s="8" t="s">
        <v>192</v>
      </c>
      <c r="F656" s="3">
        <v>4.25</v>
      </c>
      <c r="G656" s="1">
        <v>43941</v>
      </c>
      <c r="H656" s="1">
        <v>44116</v>
      </c>
      <c r="I656">
        <v>165</v>
      </c>
      <c r="J656" t="s">
        <v>28</v>
      </c>
      <c r="K656">
        <v>18540000</v>
      </c>
      <c r="L656">
        <f t="shared" si="52"/>
        <v>18732816</v>
      </c>
    </row>
    <row r="657" spans="1:12" x14ac:dyDescent="0.25">
      <c r="A657" t="s">
        <v>161</v>
      </c>
      <c r="B657" t="s">
        <v>181</v>
      </c>
      <c r="C657" t="s">
        <v>164</v>
      </c>
      <c r="D657" s="1">
        <v>44029</v>
      </c>
      <c r="E657" s="8" t="s">
        <v>192</v>
      </c>
      <c r="F657" s="3">
        <v>4.3</v>
      </c>
      <c r="G657" s="1">
        <v>43941</v>
      </c>
      <c r="H657" s="1">
        <v>44194</v>
      </c>
      <c r="I657">
        <v>253</v>
      </c>
      <c r="J657" t="s">
        <v>28</v>
      </c>
      <c r="K657">
        <v>32240000</v>
      </c>
      <c r="L657">
        <f t="shared" si="52"/>
        <v>32575296</v>
      </c>
    </row>
    <row r="658" spans="1:12" x14ac:dyDescent="0.25">
      <c r="A658" t="s">
        <v>182</v>
      </c>
      <c r="B658" t="s">
        <v>185</v>
      </c>
      <c r="C658" t="s">
        <v>188</v>
      </c>
      <c r="D658" s="1">
        <v>44029</v>
      </c>
      <c r="E658" s="8" t="s">
        <v>127</v>
      </c>
      <c r="F658" s="3">
        <v>4.2</v>
      </c>
      <c r="G658" s="1">
        <v>43948</v>
      </c>
      <c r="H658" s="1">
        <v>44061</v>
      </c>
      <c r="I658">
        <v>113</v>
      </c>
      <c r="J658" t="s">
        <v>28</v>
      </c>
      <c r="K658">
        <v>10020000</v>
      </c>
      <c r="L658">
        <f t="shared" si="52"/>
        <v>10125210</v>
      </c>
    </row>
    <row r="659" spans="1:12" x14ac:dyDescent="0.25">
      <c r="A659" t="s">
        <v>183</v>
      </c>
      <c r="B659" t="s">
        <v>186</v>
      </c>
      <c r="C659" t="s">
        <v>189</v>
      </c>
      <c r="D659" s="1">
        <v>44029</v>
      </c>
      <c r="E659" s="8" t="s">
        <v>127</v>
      </c>
      <c r="F659" s="3">
        <v>4.25</v>
      </c>
      <c r="G659" s="1">
        <v>43948</v>
      </c>
      <c r="H659" s="1">
        <v>44119</v>
      </c>
      <c r="I659">
        <v>171</v>
      </c>
      <c r="J659" t="s">
        <v>28</v>
      </c>
      <c r="K659">
        <v>7020000</v>
      </c>
      <c r="L659">
        <f t="shared" si="52"/>
        <v>7093710</v>
      </c>
    </row>
    <row r="660" spans="1:12" x14ac:dyDescent="0.25">
      <c r="A660" t="s">
        <v>184</v>
      </c>
      <c r="B660" t="s">
        <v>187</v>
      </c>
      <c r="C660" t="s">
        <v>190</v>
      </c>
      <c r="D660" s="1">
        <v>44029</v>
      </c>
      <c r="E660" s="8" t="s">
        <v>127</v>
      </c>
      <c r="F660" s="3">
        <v>4.3</v>
      </c>
      <c r="G660" s="1">
        <v>43948</v>
      </c>
      <c r="H660" s="1">
        <v>44201</v>
      </c>
      <c r="I660">
        <v>253</v>
      </c>
      <c r="J660" t="s">
        <v>28</v>
      </c>
      <c r="K660">
        <v>12580000</v>
      </c>
      <c r="L660">
        <f t="shared" si="52"/>
        <v>12712090</v>
      </c>
    </row>
    <row r="661" spans="1:12" x14ac:dyDescent="0.25">
      <c r="A661" t="s">
        <v>201</v>
      </c>
      <c r="B661" t="s">
        <v>197</v>
      </c>
      <c r="C661" t="s">
        <v>205</v>
      </c>
      <c r="D661" s="1">
        <v>44029</v>
      </c>
      <c r="E661" s="8" t="s">
        <v>157</v>
      </c>
      <c r="F661" s="3">
        <v>4.2</v>
      </c>
      <c r="G661" s="1">
        <v>43957</v>
      </c>
      <c r="H661" s="1">
        <v>44068</v>
      </c>
      <c r="I661">
        <v>111</v>
      </c>
      <c r="J661" t="s">
        <v>28</v>
      </c>
      <c r="K661">
        <v>8330000</v>
      </c>
      <c r="L661">
        <f t="shared" si="52"/>
        <v>8404970</v>
      </c>
    </row>
    <row r="662" spans="1:12" x14ac:dyDescent="0.25">
      <c r="A662" t="s">
        <v>202</v>
      </c>
      <c r="B662" t="s">
        <v>198</v>
      </c>
      <c r="C662" t="s">
        <v>206</v>
      </c>
      <c r="D662" s="1">
        <v>44029</v>
      </c>
      <c r="E662" s="8" t="s">
        <v>157</v>
      </c>
      <c r="F662" s="3">
        <v>4.25</v>
      </c>
      <c r="G662" s="1">
        <v>43957</v>
      </c>
      <c r="H662" s="1">
        <v>44124</v>
      </c>
      <c r="I662">
        <v>167</v>
      </c>
      <c r="J662" t="s">
        <v>28</v>
      </c>
      <c r="K662">
        <v>17530000</v>
      </c>
      <c r="L662">
        <f t="shared" si="52"/>
        <v>17687770</v>
      </c>
    </row>
    <row r="663" spans="1:12" x14ac:dyDescent="0.25">
      <c r="A663" t="s">
        <v>203</v>
      </c>
      <c r="B663" t="s">
        <v>199</v>
      </c>
      <c r="C663" t="s">
        <v>207</v>
      </c>
      <c r="D663" s="1">
        <v>44029</v>
      </c>
      <c r="E663" s="8" t="s">
        <v>157</v>
      </c>
      <c r="F663" s="3">
        <v>4.5</v>
      </c>
      <c r="G663" s="1">
        <v>43957</v>
      </c>
      <c r="H663" s="1">
        <v>44195</v>
      </c>
      <c r="I663">
        <v>238</v>
      </c>
      <c r="J663" t="s">
        <v>28</v>
      </c>
      <c r="K663">
        <v>20000000</v>
      </c>
      <c r="L663">
        <f t="shared" si="52"/>
        <v>20179999.999999996</v>
      </c>
    </row>
    <row r="664" spans="1:12" x14ac:dyDescent="0.25">
      <c r="A664" t="s">
        <v>204</v>
      </c>
      <c r="B664" t="s">
        <v>200</v>
      </c>
      <c r="C664" t="s">
        <v>213</v>
      </c>
      <c r="D664" s="1">
        <v>44029</v>
      </c>
      <c r="E664" s="8" t="s">
        <v>157</v>
      </c>
      <c r="F664" s="3">
        <v>4.3499999999999996</v>
      </c>
      <c r="G664" s="1">
        <v>43957</v>
      </c>
      <c r="H664" s="1">
        <v>44250</v>
      </c>
      <c r="I664">
        <v>293</v>
      </c>
      <c r="J664" t="s">
        <v>28</v>
      </c>
      <c r="K664">
        <v>50000000</v>
      </c>
      <c r="L664">
        <f t="shared" si="52"/>
        <v>50449999.999999993</v>
      </c>
    </row>
    <row r="665" spans="1:12" x14ac:dyDescent="0.25">
      <c r="A665" t="s">
        <v>220</v>
      </c>
      <c r="B665" t="s">
        <v>215</v>
      </c>
      <c r="C665" t="s">
        <v>221</v>
      </c>
      <c r="D665" s="1">
        <v>44029</v>
      </c>
      <c r="E665" s="8" t="s">
        <v>126</v>
      </c>
      <c r="F665" s="3">
        <v>4.0999999999999996</v>
      </c>
      <c r="G665" s="1">
        <v>43964</v>
      </c>
      <c r="H665" s="1">
        <v>44075</v>
      </c>
      <c r="I665">
        <v>111</v>
      </c>
      <c r="J665" t="s">
        <v>28</v>
      </c>
      <c r="K665">
        <v>13310000</v>
      </c>
      <c r="L665">
        <f t="shared" si="52"/>
        <v>13401838.999999998</v>
      </c>
    </row>
    <row r="666" spans="1:12" x14ac:dyDescent="0.25">
      <c r="A666" t="s">
        <v>222</v>
      </c>
      <c r="B666" t="s">
        <v>216</v>
      </c>
      <c r="C666" t="s">
        <v>223</v>
      </c>
      <c r="D666" s="1">
        <v>44029</v>
      </c>
      <c r="E666" s="8" t="s">
        <v>126</v>
      </c>
      <c r="F666" s="3">
        <v>4.1500000000000004</v>
      </c>
      <c r="G666" s="1">
        <v>43964</v>
      </c>
      <c r="H666" s="1">
        <v>44131</v>
      </c>
      <c r="I666">
        <v>167</v>
      </c>
      <c r="J666" t="s">
        <v>28</v>
      </c>
      <c r="K666">
        <v>10160000</v>
      </c>
      <c r="L666">
        <f t="shared" si="52"/>
        <v>10230103.999999998</v>
      </c>
    </row>
    <row r="667" spans="1:12" x14ac:dyDescent="0.25">
      <c r="A667" t="s">
        <v>224</v>
      </c>
      <c r="B667" t="s">
        <v>217</v>
      </c>
      <c r="C667" t="s">
        <v>225</v>
      </c>
      <c r="D667" s="1">
        <v>44029</v>
      </c>
      <c r="E667" s="8" t="s">
        <v>126</v>
      </c>
      <c r="F667" s="3">
        <v>4.2</v>
      </c>
      <c r="G667" s="1">
        <v>43964</v>
      </c>
      <c r="H667" s="1">
        <v>44215</v>
      </c>
      <c r="I667">
        <v>251</v>
      </c>
      <c r="J667" t="s">
        <v>28</v>
      </c>
      <c r="K667">
        <v>13410000</v>
      </c>
      <c r="L667">
        <f t="shared" si="52"/>
        <v>13502528.999999998</v>
      </c>
    </row>
    <row r="668" spans="1:12" x14ac:dyDescent="0.25">
      <c r="A668" t="s">
        <v>240</v>
      </c>
      <c r="B668" t="s">
        <v>234</v>
      </c>
      <c r="C668" t="s">
        <v>280</v>
      </c>
      <c r="D668" s="1">
        <v>44029</v>
      </c>
      <c r="E668" s="8" t="s">
        <v>126</v>
      </c>
      <c r="F668" s="3">
        <v>4.0999999999999996</v>
      </c>
      <c r="G668" s="1">
        <v>43971</v>
      </c>
      <c r="H668" s="1">
        <v>44082</v>
      </c>
      <c r="I668">
        <f>H668-G668</f>
        <v>111</v>
      </c>
      <c r="J668" t="s">
        <v>28</v>
      </c>
      <c r="K668" s="5">
        <v>14040000</v>
      </c>
      <c r="L668">
        <f t="shared" si="52"/>
        <v>14136875.999999998</v>
      </c>
    </row>
    <row r="669" spans="1:12" x14ac:dyDescent="0.25">
      <c r="A669" t="s">
        <v>241</v>
      </c>
      <c r="B669" t="s">
        <v>235</v>
      </c>
      <c r="C669" t="s">
        <v>281</v>
      </c>
      <c r="D669" s="1">
        <v>44029</v>
      </c>
      <c r="E669" s="8" t="s">
        <v>126</v>
      </c>
      <c r="F669" s="3">
        <v>4.1500000000000004</v>
      </c>
      <c r="G669" s="1">
        <v>43971</v>
      </c>
      <c r="H669" s="1">
        <v>44138</v>
      </c>
      <c r="I669">
        <f t="shared" ref="I669:I672" si="53">H669-G669</f>
        <v>167</v>
      </c>
      <c r="J669" t="s">
        <v>28</v>
      </c>
      <c r="K669" s="5">
        <v>6040000</v>
      </c>
      <c r="L669">
        <f t="shared" si="52"/>
        <v>6081675.9999999991</v>
      </c>
    </row>
    <row r="670" spans="1:12" x14ac:dyDescent="0.25">
      <c r="A670" t="s">
        <v>242</v>
      </c>
      <c r="B670" t="s">
        <v>236</v>
      </c>
      <c r="C670" t="s">
        <v>282</v>
      </c>
      <c r="D670" s="1">
        <v>44029</v>
      </c>
      <c r="E670" s="8" t="s">
        <v>126</v>
      </c>
      <c r="F670" s="3">
        <v>4.2</v>
      </c>
      <c r="G670" s="1">
        <v>43971</v>
      </c>
      <c r="H670" s="1">
        <v>44222</v>
      </c>
      <c r="I670">
        <f t="shared" si="53"/>
        <v>251</v>
      </c>
      <c r="J670" t="s">
        <v>28</v>
      </c>
      <c r="K670" s="5">
        <v>15960000</v>
      </c>
      <c r="L670">
        <f t="shared" si="52"/>
        <v>16070123.999999998</v>
      </c>
    </row>
    <row r="671" spans="1:12" x14ac:dyDescent="0.25">
      <c r="A671" t="s">
        <v>250</v>
      </c>
      <c r="B671" t="s">
        <v>253</v>
      </c>
      <c r="C671" t="s">
        <v>283</v>
      </c>
      <c r="D671" s="1">
        <v>44029</v>
      </c>
      <c r="E671" s="8" t="s">
        <v>266</v>
      </c>
      <c r="F671" s="3">
        <v>4.0999999999999996</v>
      </c>
      <c r="G671" s="1">
        <v>43978</v>
      </c>
      <c r="H671" s="1">
        <v>44089</v>
      </c>
      <c r="I671">
        <f t="shared" si="53"/>
        <v>111</v>
      </c>
      <c r="J671" t="s">
        <v>28</v>
      </c>
      <c r="K671" s="5">
        <v>13000000</v>
      </c>
      <c r="L671">
        <f t="shared" si="52"/>
        <v>13081900</v>
      </c>
    </row>
    <row r="672" spans="1:12" x14ac:dyDescent="0.25">
      <c r="A672" t="s">
        <v>251</v>
      </c>
      <c r="B672" t="s">
        <v>254</v>
      </c>
      <c r="C672" t="s">
        <v>284</v>
      </c>
      <c r="D672" s="1">
        <v>44029</v>
      </c>
      <c r="E672" s="8" t="s">
        <v>266</v>
      </c>
      <c r="F672" s="3">
        <v>4.1500000000000004</v>
      </c>
      <c r="G672" s="1">
        <v>43978</v>
      </c>
      <c r="H672" s="1">
        <v>44145</v>
      </c>
      <c r="I672">
        <f t="shared" si="53"/>
        <v>167</v>
      </c>
      <c r="J672" t="s">
        <v>28</v>
      </c>
      <c r="K672" s="5">
        <v>8320000</v>
      </c>
      <c r="L672">
        <f t="shared" si="52"/>
        <v>8372416</v>
      </c>
    </row>
    <row r="673" spans="1:12" x14ac:dyDescent="0.25">
      <c r="A673" t="s">
        <v>252</v>
      </c>
      <c r="B673" t="s">
        <v>255</v>
      </c>
      <c r="C673" t="s">
        <v>285</v>
      </c>
      <c r="D673" s="1">
        <v>44029</v>
      </c>
      <c r="E673" s="8" t="s">
        <v>266</v>
      </c>
      <c r="F673" s="3">
        <v>4.2</v>
      </c>
      <c r="G673" s="1">
        <v>43978</v>
      </c>
      <c r="H673" s="1">
        <v>44229</v>
      </c>
      <c r="I673">
        <f>H673-G673</f>
        <v>251</v>
      </c>
      <c r="J673" t="s">
        <v>28</v>
      </c>
      <c r="K673" s="5">
        <v>14050000</v>
      </c>
      <c r="L673">
        <f t="shared" si="52"/>
        <v>14138515</v>
      </c>
    </row>
    <row r="674" spans="1:12" x14ac:dyDescent="0.25">
      <c r="A674" t="s">
        <v>287</v>
      </c>
      <c r="B674" t="s">
        <v>286</v>
      </c>
      <c r="C674" t="s">
        <v>279</v>
      </c>
      <c r="D674" s="1">
        <v>44029</v>
      </c>
      <c r="E674" s="8" t="s">
        <v>105</v>
      </c>
      <c r="F674" s="3">
        <v>4.3</v>
      </c>
      <c r="G674" s="1">
        <v>43994</v>
      </c>
      <c r="H674" s="1">
        <v>44355</v>
      </c>
      <c r="I674">
        <f>H674-G674</f>
        <v>361</v>
      </c>
      <c r="J674" t="s">
        <v>28</v>
      </c>
      <c r="K674" s="5">
        <v>20000000</v>
      </c>
      <c r="L674">
        <f t="shared" si="52"/>
        <v>20048000</v>
      </c>
    </row>
    <row r="675" spans="1:12" x14ac:dyDescent="0.25">
      <c r="A675" s="9" t="s">
        <v>289</v>
      </c>
      <c r="B675" t="s">
        <v>293</v>
      </c>
      <c r="C675" t="s">
        <v>291</v>
      </c>
      <c r="D675" s="1">
        <v>44029</v>
      </c>
      <c r="E675" s="8" t="s">
        <v>214</v>
      </c>
      <c r="F675" s="3">
        <v>4</v>
      </c>
      <c r="G675" s="1">
        <v>43998</v>
      </c>
      <c r="H675" s="1">
        <v>44116</v>
      </c>
      <c r="I675">
        <f t="shared" ref="I675:I685" si="54">H675-G675</f>
        <v>118</v>
      </c>
      <c r="J675" t="s">
        <v>28</v>
      </c>
      <c r="K675" s="5">
        <v>37650000</v>
      </c>
      <c r="L675">
        <f t="shared" si="52"/>
        <v>37778010</v>
      </c>
    </row>
    <row r="676" spans="1:12" x14ac:dyDescent="0.25">
      <c r="A676" s="9" t="s">
        <v>288</v>
      </c>
      <c r="B676" t="s">
        <v>292</v>
      </c>
      <c r="C676" t="s">
        <v>290</v>
      </c>
      <c r="D676" s="1">
        <v>44029</v>
      </c>
      <c r="E676" s="8" t="s">
        <v>214</v>
      </c>
      <c r="F676" s="3">
        <v>4.05</v>
      </c>
      <c r="G676" s="1">
        <v>43998</v>
      </c>
      <c r="H676" s="1">
        <v>44166</v>
      </c>
      <c r="I676">
        <f t="shared" si="54"/>
        <v>168</v>
      </c>
      <c r="J676" t="s">
        <v>28</v>
      </c>
      <c r="K676" s="5">
        <v>26830000</v>
      </c>
      <c r="L676">
        <f t="shared" si="52"/>
        <v>26921222.000000004</v>
      </c>
    </row>
    <row r="677" spans="1:12" x14ac:dyDescent="0.25">
      <c r="A677" s="9" t="s">
        <v>297</v>
      </c>
      <c r="B677" s="9" t="s">
        <v>300</v>
      </c>
      <c r="C677" t="s">
        <v>301</v>
      </c>
      <c r="D677" s="1">
        <v>44029</v>
      </c>
      <c r="E677" s="8" t="s">
        <v>105</v>
      </c>
      <c r="F677" s="3">
        <v>4</v>
      </c>
      <c r="G677" s="1">
        <v>44005</v>
      </c>
      <c r="H677" s="1">
        <v>44119</v>
      </c>
      <c r="I677">
        <f t="shared" si="54"/>
        <v>114</v>
      </c>
      <c r="J677" t="s">
        <v>28</v>
      </c>
      <c r="K677" s="5">
        <v>7100000</v>
      </c>
      <c r="L677">
        <f t="shared" si="52"/>
        <v>7117040</v>
      </c>
    </row>
    <row r="678" spans="1:12" x14ac:dyDescent="0.25">
      <c r="A678" s="9" t="s">
        <v>298</v>
      </c>
      <c r="B678" s="9" t="s">
        <v>302</v>
      </c>
      <c r="C678" t="s">
        <v>303</v>
      </c>
      <c r="D678" s="1">
        <v>44029</v>
      </c>
      <c r="E678" s="8" t="s">
        <v>105</v>
      </c>
      <c r="F678" s="3">
        <v>4.0999999999999996</v>
      </c>
      <c r="G678" s="1">
        <v>44005</v>
      </c>
      <c r="H678" s="1">
        <v>44173</v>
      </c>
      <c r="I678">
        <f t="shared" si="54"/>
        <v>168</v>
      </c>
      <c r="J678" t="s">
        <v>28</v>
      </c>
      <c r="K678" s="5">
        <v>5500000</v>
      </c>
      <c r="L678">
        <f t="shared" si="52"/>
        <v>5513200</v>
      </c>
    </row>
    <row r="679" spans="1:12" x14ac:dyDescent="0.25">
      <c r="A679" s="9" t="s">
        <v>299</v>
      </c>
      <c r="B679" s="9" t="s">
        <v>304</v>
      </c>
      <c r="C679" t="s">
        <v>305</v>
      </c>
      <c r="D679" s="1">
        <v>44029</v>
      </c>
      <c r="E679" s="8" t="s">
        <v>105</v>
      </c>
      <c r="F679" s="3">
        <v>4.2</v>
      </c>
      <c r="G679" s="1">
        <v>44005</v>
      </c>
      <c r="H679" s="1">
        <v>44271</v>
      </c>
      <c r="I679">
        <f t="shared" si="54"/>
        <v>266</v>
      </c>
      <c r="J679" t="s">
        <v>28</v>
      </c>
      <c r="K679" s="5">
        <v>16080000</v>
      </c>
      <c r="L679">
        <f t="shared" si="52"/>
        <v>16118592</v>
      </c>
    </row>
    <row r="680" spans="1:12" x14ac:dyDescent="0.25">
      <c r="A680" t="s">
        <v>309</v>
      </c>
      <c r="B680" t="s">
        <v>310</v>
      </c>
      <c r="C680" t="s">
        <v>311</v>
      </c>
      <c r="D680" s="1">
        <v>44029</v>
      </c>
      <c r="E680" s="8" t="s">
        <v>154</v>
      </c>
      <c r="F680" s="3">
        <v>4</v>
      </c>
      <c r="G680" s="1">
        <v>44012</v>
      </c>
      <c r="H680" s="1">
        <v>44124</v>
      </c>
      <c r="I680">
        <f t="shared" si="54"/>
        <v>112</v>
      </c>
      <c r="J680" t="s">
        <v>28</v>
      </c>
      <c r="K680" s="5">
        <v>15720000</v>
      </c>
      <c r="L680">
        <f t="shared" si="52"/>
        <v>15742008.000000002</v>
      </c>
    </row>
    <row r="681" spans="1:12" x14ac:dyDescent="0.25">
      <c r="A681" t="s">
        <v>312</v>
      </c>
      <c r="B681" t="s">
        <v>313</v>
      </c>
      <c r="C681" t="s">
        <v>314</v>
      </c>
      <c r="D681" s="1">
        <v>44029</v>
      </c>
      <c r="E681" s="8" t="s">
        <v>154</v>
      </c>
      <c r="F681" s="3">
        <v>4.05</v>
      </c>
      <c r="G681" s="1">
        <v>44012</v>
      </c>
      <c r="H681" s="1">
        <v>44180</v>
      </c>
      <c r="I681">
        <f t="shared" si="54"/>
        <v>168</v>
      </c>
      <c r="J681" t="s">
        <v>28</v>
      </c>
      <c r="K681" s="5">
        <v>9130000</v>
      </c>
      <c r="L681">
        <f t="shared" si="52"/>
        <v>9142782</v>
      </c>
    </row>
    <row r="682" spans="1:12" x14ac:dyDescent="0.25">
      <c r="A682" t="s">
        <v>315</v>
      </c>
      <c r="B682" t="s">
        <v>316</v>
      </c>
      <c r="C682" t="s">
        <v>317</v>
      </c>
      <c r="D682" s="1">
        <v>44029</v>
      </c>
      <c r="E682" s="8" t="s">
        <v>154</v>
      </c>
      <c r="F682" s="3">
        <v>4.0999999999999996</v>
      </c>
      <c r="G682" s="1">
        <v>44012</v>
      </c>
      <c r="H682" s="1">
        <v>44278</v>
      </c>
      <c r="I682">
        <f t="shared" si="54"/>
        <v>266</v>
      </c>
      <c r="J682" t="s">
        <v>28</v>
      </c>
      <c r="K682" s="5">
        <v>10770000</v>
      </c>
      <c r="L682">
        <f t="shared" si="52"/>
        <v>10785078</v>
      </c>
    </row>
    <row r="683" spans="1:12" x14ac:dyDescent="0.25">
      <c r="A683" s="9" t="s">
        <v>335</v>
      </c>
      <c r="B683" s="9" t="s">
        <v>332</v>
      </c>
      <c r="C683" s="9" t="s">
        <v>329</v>
      </c>
      <c r="D683" s="1">
        <v>44029</v>
      </c>
      <c r="E683" s="8" t="s">
        <v>353</v>
      </c>
      <c r="F683" s="3">
        <v>4</v>
      </c>
      <c r="G683" s="1">
        <v>44019</v>
      </c>
      <c r="H683" s="1">
        <v>44131</v>
      </c>
      <c r="I683">
        <f t="shared" si="54"/>
        <v>112</v>
      </c>
      <c r="J683" t="s">
        <v>28</v>
      </c>
      <c r="K683" s="5">
        <v>34430000</v>
      </c>
      <c r="L683">
        <f t="shared" ref="L683:L685" si="55">E683*K683</f>
        <v>34450658</v>
      </c>
    </row>
    <row r="684" spans="1:12" x14ac:dyDescent="0.25">
      <c r="A684" s="9" t="s">
        <v>336</v>
      </c>
      <c r="B684" s="9" t="s">
        <v>333</v>
      </c>
      <c r="C684" s="9" t="s">
        <v>330</v>
      </c>
      <c r="D684" s="1">
        <v>44029</v>
      </c>
      <c r="E684" s="8" t="s">
        <v>353</v>
      </c>
      <c r="F684" s="3">
        <v>4.05</v>
      </c>
      <c r="G684" s="1">
        <v>44019</v>
      </c>
      <c r="H684" s="1">
        <v>44187</v>
      </c>
      <c r="I684">
        <f t="shared" si="54"/>
        <v>168</v>
      </c>
      <c r="J684" t="s">
        <v>28</v>
      </c>
      <c r="K684" s="5">
        <v>9770000</v>
      </c>
      <c r="L684">
        <f t="shared" si="55"/>
        <v>9775862</v>
      </c>
    </row>
    <row r="685" spans="1:12" x14ac:dyDescent="0.25">
      <c r="A685" s="9" t="s">
        <v>337</v>
      </c>
      <c r="B685" s="9" t="s">
        <v>334</v>
      </c>
      <c r="C685" s="9" t="s">
        <v>331</v>
      </c>
      <c r="D685" s="1">
        <v>44029</v>
      </c>
      <c r="E685" s="8" t="s">
        <v>353</v>
      </c>
      <c r="F685" s="3">
        <v>4.0999999999999996</v>
      </c>
      <c r="G685" s="1">
        <v>44019</v>
      </c>
      <c r="H685" s="1">
        <v>44285</v>
      </c>
      <c r="I685">
        <f t="shared" si="54"/>
        <v>266</v>
      </c>
      <c r="J685" t="s">
        <v>28</v>
      </c>
      <c r="K685" s="5">
        <v>10550000</v>
      </c>
      <c r="L685">
        <f t="shared" si="55"/>
        <v>10556330</v>
      </c>
    </row>
    <row r="686" spans="1:12" x14ac:dyDescent="0.25">
      <c r="A686" s="9" t="s">
        <v>350</v>
      </c>
      <c r="B686" s="9" t="s">
        <v>347</v>
      </c>
      <c r="C686" s="9" t="s">
        <v>344</v>
      </c>
      <c r="D686" s="1">
        <v>44029</v>
      </c>
      <c r="E686" s="8" t="s">
        <v>155</v>
      </c>
      <c r="F686" s="3">
        <v>4</v>
      </c>
      <c r="G686" s="1">
        <v>44026</v>
      </c>
      <c r="H686" s="1">
        <v>44166</v>
      </c>
      <c r="I686">
        <f t="shared" ref="I686:I688" si="56">H686-G686</f>
        <v>140</v>
      </c>
      <c r="J686" t="s">
        <v>28</v>
      </c>
      <c r="K686" s="5">
        <v>13450000</v>
      </c>
      <c r="L686">
        <f t="shared" ref="L686:L726" si="57">E686*K686</f>
        <v>13452690</v>
      </c>
    </row>
    <row r="687" spans="1:12" x14ac:dyDescent="0.25">
      <c r="A687" s="9" t="s">
        <v>351</v>
      </c>
      <c r="B687" s="9" t="s">
        <v>348</v>
      </c>
      <c r="C687" s="9" t="s">
        <v>345</v>
      </c>
      <c r="D687" s="1">
        <v>44029</v>
      </c>
      <c r="E687" s="8" t="s">
        <v>155</v>
      </c>
      <c r="F687" s="3">
        <v>4.05</v>
      </c>
      <c r="G687" s="1">
        <v>44026</v>
      </c>
      <c r="H687" s="1">
        <v>44264</v>
      </c>
      <c r="I687">
        <f t="shared" si="56"/>
        <v>238</v>
      </c>
      <c r="J687" t="s">
        <v>28</v>
      </c>
      <c r="K687" s="5">
        <v>2580000</v>
      </c>
      <c r="L687">
        <f t="shared" si="57"/>
        <v>2580516</v>
      </c>
    </row>
    <row r="688" spans="1:12" x14ac:dyDescent="0.25">
      <c r="A688" s="9" t="s">
        <v>352</v>
      </c>
      <c r="B688" s="9" t="s">
        <v>349</v>
      </c>
      <c r="C688" s="9" t="s">
        <v>346</v>
      </c>
      <c r="D688" s="1">
        <v>44029</v>
      </c>
      <c r="E688" s="8" t="s">
        <v>155</v>
      </c>
      <c r="F688" s="3">
        <v>4.0999999999999996</v>
      </c>
      <c r="G688" s="1">
        <v>44026</v>
      </c>
      <c r="H688" s="1">
        <v>44355</v>
      </c>
      <c r="I688">
        <f t="shared" si="56"/>
        <v>329</v>
      </c>
      <c r="J688" t="s">
        <v>28</v>
      </c>
      <c r="K688" s="5">
        <v>5170000</v>
      </c>
      <c r="L688">
        <f t="shared" si="57"/>
        <v>5171034</v>
      </c>
    </row>
    <row r="689" spans="1:12" x14ac:dyDescent="0.25">
      <c r="A689" t="s">
        <v>57</v>
      </c>
      <c r="B689" t="s">
        <v>14</v>
      </c>
      <c r="C689" t="s">
        <v>15</v>
      </c>
      <c r="D689" s="1">
        <v>44036</v>
      </c>
      <c r="E689" s="8" t="s">
        <v>368</v>
      </c>
      <c r="F689" s="3">
        <v>4.08</v>
      </c>
      <c r="G689" s="1">
        <v>43874</v>
      </c>
      <c r="H689" s="1">
        <v>44056</v>
      </c>
      <c r="I689">
        <v>182</v>
      </c>
      <c r="J689" t="s">
        <v>31</v>
      </c>
      <c r="K689">
        <v>16590000</v>
      </c>
      <c r="L689">
        <f t="shared" si="57"/>
        <v>16890279</v>
      </c>
    </row>
    <row r="690" spans="1:12" x14ac:dyDescent="0.25">
      <c r="A690" t="s">
        <v>68</v>
      </c>
      <c r="B690" t="s">
        <v>70</v>
      </c>
      <c r="C690" t="s">
        <v>71</v>
      </c>
      <c r="D690" s="1">
        <v>44036</v>
      </c>
      <c r="E690" s="8" t="s">
        <v>365</v>
      </c>
      <c r="F690" s="3">
        <v>4.1500000000000004</v>
      </c>
      <c r="G690" s="1">
        <v>43844</v>
      </c>
      <c r="H690" s="1">
        <v>44210</v>
      </c>
      <c r="I690">
        <v>366</v>
      </c>
      <c r="J690" t="s">
        <v>28</v>
      </c>
      <c r="K690">
        <v>24590000</v>
      </c>
      <c r="L690">
        <f t="shared" si="57"/>
        <v>25298192</v>
      </c>
    </row>
    <row r="691" spans="1:12" x14ac:dyDescent="0.25">
      <c r="A691" t="s">
        <v>117</v>
      </c>
      <c r="B691" t="s">
        <v>118</v>
      </c>
      <c r="C691" t="s">
        <v>119</v>
      </c>
      <c r="D691" s="1">
        <v>44036</v>
      </c>
      <c r="E691" s="8" t="s">
        <v>366</v>
      </c>
      <c r="F691" s="3">
        <v>4.2</v>
      </c>
      <c r="G691" s="1">
        <v>43914</v>
      </c>
      <c r="H691" s="1">
        <v>44280</v>
      </c>
      <c r="I691">
        <v>366</v>
      </c>
      <c r="J691" t="s">
        <v>28</v>
      </c>
      <c r="K691">
        <v>32780000</v>
      </c>
      <c r="L691">
        <f t="shared" si="57"/>
        <v>33353650.000000004</v>
      </c>
    </row>
    <row r="692" spans="1:12" x14ac:dyDescent="0.25">
      <c r="A692" t="s">
        <v>134</v>
      </c>
      <c r="B692" t="s">
        <v>136</v>
      </c>
      <c r="C692" t="s">
        <v>135</v>
      </c>
      <c r="D692" s="1">
        <v>44036</v>
      </c>
      <c r="E692" s="8" t="s">
        <v>367</v>
      </c>
      <c r="F692" s="3">
        <v>4.2</v>
      </c>
      <c r="G692" s="1">
        <v>43928</v>
      </c>
      <c r="H692" s="1">
        <v>44294</v>
      </c>
      <c r="I692">
        <v>366</v>
      </c>
      <c r="J692" t="s">
        <v>28</v>
      </c>
      <c r="K692">
        <v>18100000</v>
      </c>
      <c r="L692">
        <f t="shared" si="57"/>
        <v>18349780</v>
      </c>
    </row>
    <row r="693" spans="1:12" x14ac:dyDescent="0.25">
      <c r="A693" t="s">
        <v>145</v>
      </c>
      <c r="B693" t="s">
        <v>176</v>
      </c>
      <c r="C693" t="s">
        <v>147</v>
      </c>
      <c r="D693" s="1">
        <v>44036</v>
      </c>
      <c r="E693" s="8" t="s">
        <v>369</v>
      </c>
      <c r="F693" s="3">
        <v>4.2</v>
      </c>
      <c r="G693" s="1">
        <v>43934</v>
      </c>
      <c r="H693" s="1">
        <v>44047</v>
      </c>
      <c r="I693">
        <v>113</v>
      </c>
      <c r="J693" t="s">
        <v>28</v>
      </c>
      <c r="K693">
        <v>23320000</v>
      </c>
      <c r="L693">
        <f t="shared" si="57"/>
        <v>23595176</v>
      </c>
    </row>
    <row r="694" spans="1:12" x14ac:dyDescent="0.25">
      <c r="A694" t="s">
        <v>148</v>
      </c>
      <c r="B694" t="s">
        <v>177</v>
      </c>
      <c r="C694" t="s">
        <v>150</v>
      </c>
      <c r="D694" s="1">
        <v>44036</v>
      </c>
      <c r="E694" s="8" t="s">
        <v>369</v>
      </c>
      <c r="F694" s="3">
        <v>4.25</v>
      </c>
      <c r="G694" s="1">
        <v>43934</v>
      </c>
      <c r="H694" s="1">
        <v>44099</v>
      </c>
      <c r="I694">
        <v>165</v>
      </c>
      <c r="J694" t="s">
        <v>28</v>
      </c>
      <c r="K694">
        <v>21110000</v>
      </c>
      <c r="L694">
        <f t="shared" si="57"/>
        <v>21359098</v>
      </c>
    </row>
    <row r="695" spans="1:12" x14ac:dyDescent="0.25">
      <c r="A695" t="s">
        <v>151</v>
      </c>
      <c r="B695" t="s">
        <v>178</v>
      </c>
      <c r="C695" t="s">
        <v>153</v>
      </c>
      <c r="D695" s="1">
        <v>44036</v>
      </c>
      <c r="E695" s="8" t="s">
        <v>369</v>
      </c>
      <c r="F695" s="3">
        <v>4.3</v>
      </c>
      <c r="G695" s="1">
        <v>43934</v>
      </c>
      <c r="H695" s="1">
        <v>44187</v>
      </c>
      <c r="I695">
        <v>253</v>
      </c>
      <c r="J695" t="s">
        <v>28</v>
      </c>
      <c r="K695">
        <v>50810000</v>
      </c>
      <c r="L695">
        <f t="shared" si="57"/>
        <v>51409558</v>
      </c>
    </row>
    <row r="696" spans="1:12" x14ac:dyDescent="0.25">
      <c r="A696" t="s">
        <v>159</v>
      </c>
      <c r="B696" t="s">
        <v>179</v>
      </c>
      <c r="C696" t="s">
        <v>162</v>
      </c>
      <c r="D696" s="1">
        <v>44036</v>
      </c>
      <c r="E696" s="8" t="s">
        <v>370</v>
      </c>
      <c r="F696" s="3">
        <v>4.2</v>
      </c>
      <c r="G696" s="1">
        <v>43941</v>
      </c>
      <c r="H696" s="1">
        <v>44054</v>
      </c>
      <c r="I696">
        <v>113</v>
      </c>
      <c r="J696" t="s">
        <v>28</v>
      </c>
      <c r="K696">
        <v>20850000</v>
      </c>
      <c r="L696">
        <f t="shared" si="57"/>
        <v>21087690</v>
      </c>
    </row>
    <row r="697" spans="1:12" x14ac:dyDescent="0.25">
      <c r="A697" t="s">
        <v>160</v>
      </c>
      <c r="B697" t="s">
        <v>180</v>
      </c>
      <c r="C697" t="s">
        <v>163</v>
      </c>
      <c r="D697" s="1">
        <v>44036</v>
      </c>
      <c r="E697" s="8" t="s">
        <v>370</v>
      </c>
      <c r="F697" s="3">
        <v>4.25</v>
      </c>
      <c r="G697" s="1">
        <v>43941</v>
      </c>
      <c r="H697" s="1">
        <v>44116</v>
      </c>
      <c r="I697">
        <v>165</v>
      </c>
      <c r="J697" t="s">
        <v>28</v>
      </c>
      <c r="K697">
        <v>18540000</v>
      </c>
      <c r="L697">
        <f t="shared" si="57"/>
        <v>18751356</v>
      </c>
    </row>
    <row r="698" spans="1:12" x14ac:dyDescent="0.25">
      <c r="A698" t="s">
        <v>161</v>
      </c>
      <c r="B698" t="s">
        <v>181</v>
      </c>
      <c r="C698" t="s">
        <v>164</v>
      </c>
      <c r="D698" s="1">
        <v>44036</v>
      </c>
      <c r="E698" s="8" t="s">
        <v>370</v>
      </c>
      <c r="F698" s="3">
        <v>4.3</v>
      </c>
      <c r="G698" s="1">
        <v>43941</v>
      </c>
      <c r="H698" s="1">
        <v>44194</v>
      </c>
      <c r="I698">
        <v>253</v>
      </c>
      <c r="J698" t="s">
        <v>28</v>
      </c>
      <c r="K698">
        <v>32240000</v>
      </c>
      <c r="L698">
        <f t="shared" si="57"/>
        <v>32607536.000000004</v>
      </c>
    </row>
    <row r="699" spans="1:12" x14ac:dyDescent="0.25">
      <c r="A699" t="s">
        <v>182</v>
      </c>
      <c r="B699" t="s">
        <v>185</v>
      </c>
      <c r="C699" t="s">
        <v>188</v>
      </c>
      <c r="D699" s="1">
        <v>44036</v>
      </c>
      <c r="E699" s="8" t="s">
        <v>226</v>
      </c>
      <c r="F699" s="3">
        <v>4.2</v>
      </c>
      <c r="G699" s="1">
        <v>43948</v>
      </c>
      <c r="H699" s="1">
        <v>44061</v>
      </c>
      <c r="I699">
        <v>113</v>
      </c>
      <c r="J699" t="s">
        <v>28</v>
      </c>
      <c r="K699">
        <v>10020000</v>
      </c>
      <c r="L699">
        <f t="shared" si="57"/>
        <v>10130219.999999998</v>
      </c>
    </row>
    <row r="700" spans="1:12" x14ac:dyDescent="0.25">
      <c r="A700" t="s">
        <v>183</v>
      </c>
      <c r="B700" t="s">
        <v>186</v>
      </c>
      <c r="C700" t="s">
        <v>189</v>
      </c>
      <c r="D700" s="1">
        <v>44036</v>
      </c>
      <c r="E700" s="8" t="s">
        <v>226</v>
      </c>
      <c r="F700" s="3">
        <v>4.25</v>
      </c>
      <c r="G700" s="1">
        <v>43948</v>
      </c>
      <c r="H700" s="1">
        <v>44119</v>
      </c>
      <c r="I700">
        <v>171</v>
      </c>
      <c r="J700" t="s">
        <v>28</v>
      </c>
      <c r="K700">
        <v>7020000</v>
      </c>
      <c r="L700">
        <f t="shared" si="57"/>
        <v>7097219.9999999991</v>
      </c>
    </row>
    <row r="701" spans="1:12" x14ac:dyDescent="0.25">
      <c r="A701" t="s">
        <v>184</v>
      </c>
      <c r="B701" t="s">
        <v>187</v>
      </c>
      <c r="C701" t="s">
        <v>190</v>
      </c>
      <c r="D701" s="1">
        <v>44036</v>
      </c>
      <c r="E701" s="8" t="s">
        <v>226</v>
      </c>
      <c r="F701" s="3">
        <v>4.3</v>
      </c>
      <c r="G701" s="1">
        <v>43948</v>
      </c>
      <c r="H701" s="1">
        <v>44201</v>
      </c>
      <c r="I701">
        <v>253</v>
      </c>
      <c r="J701" t="s">
        <v>28</v>
      </c>
      <c r="K701">
        <v>12580000</v>
      </c>
      <c r="L701">
        <f t="shared" si="57"/>
        <v>12718379.999999998</v>
      </c>
    </row>
    <row r="702" spans="1:12" x14ac:dyDescent="0.25">
      <c r="A702" t="s">
        <v>201</v>
      </c>
      <c r="B702" t="s">
        <v>197</v>
      </c>
      <c r="C702" t="s">
        <v>205</v>
      </c>
      <c r="D702" s="1">
        <v>44036</v>
      </c>
      <c r="E702" s="8" t="s">
        <v>88</v>
      </c>
      <c r="F702" s="3">
        <v>4.2</v>
      </c>
      <c r="G702" s="1">
        <v>43957</v>
      </c>
      <c r="H702" s="1">
        <v>44068</v>
      </c>
      <c r="I702">
        <v>111</v>
      </c>
      <c r="J702" t="s">
        <v>28</v>
      </c>
      <c r="K702">
        <v>8330000</v>
      </c>
      <c r="L702">
        <f t="shared" si="57"/>
        <v>8413300</v>
      </c>
    </row>
    <row r="703" spans="1:12" x14ac:dyDescent="0.25">
      <c r="A703" t="s">
        <v>202</v>
      </c>
      <c r="B703" t="s">
        <v>198</v>
      </c>
      <c r="C703" t="s">
        <v>206</v>
      </c>
      <c r="D703" s="1">
        <v>44036</v>
      </c>
      <c r="E703" s="8" t="s">
        <v>88</v>
      </c>
      <c r="F703" s="3">
        <v>4.25</v>
      </c>
      <c r="G703" s="1">
        <v>43957</v>
      </c>
      <c r="H703" s="1">
        <v>44124</v>
      </c>
      <c r="I703">
        <v>167</v>
      </c>
      <c r="J703" t="s">
        <v>28</v>
      </c>
      <c r="K703">
        <v>17530000</v>
      </c>
      <c r="L703">
        <f t="shared" si="57"/>
        <v>17705300</v>
      </c>
    </row>
    <row r="704" spans="1:12" x14ac:dyDescent="0.25">
      <c r="A704" t="s">
        <v>203</v>
      </c>
      <c r="B704" t="s">
        <v>199</v>
      </c>
      <c r="C704" t="s">
        <v>207</v>
      </c>
      <c r="D704" s="1">
        <v>44036</v>
      </c>
      <c r="E704" s="8" t="s">
        <v>88</v>
      </c>
      <c r="F704" s="3">
        <v>4.5</v>
      </c>
      <c r="G704" s="1">
        <v>43957</v>
      </c>
      <c r="H704" s="1">
        <v>44195</v>
      </c>
      <c r="I704">
        <v>238</v>
      </c>
      <c r="J704" t="s">
        <v>28</v>
      </c>
      <c r="K704">
        <v>20000000</v>
      </c>
      <c r="L704">
        <f t="shared" si="57"/>
        <v>20200000</v>
      </c>
    </row>
    <row r="705" spans="1:12" x14ac:dyDescent="0.25">
      <c r="A705" t="s">
        <v>204</v>
      </c>
      <c r="B705" t="s">
        <v>200</v>
      </c>
      <c r="C705" t="s">
        <v>213</v>
      </c>
      <c r="D705" s="1">
        <v>44036</v>
      </c>
      <c r="E705" s="8" t="s">
        <v>88</v>
      </c>
      <c r="F705" s="3">
        <v>4.3499999999999996</v>
      </c>
      <c r="G705" s="1">
        <v>43957</v>
      </c>
      <c r="H705" s="1">
        <v>44250</v>
      </c>
      <c r="I705">
        <v>293</v>
      </c>
      <c r="J705" t="s">
        <v>28</v>
      </c>
      <c r="K705">
        <v>50000000</v>
      </c>
      <c r="L705">
        <f t="shared" si="57"/>
        <v>50500000</v>
      </c>
    </row>
    <row r="706" spans="1:12" x14ac:dyDescent="0.25">
      <c r="A706" t="s">
        <v>220</v>
      </c>
      <c r="B706" t="s">
        <v>215</v>
      </c>
      <c r="C706" t="s">
        <v>221</v>
      </c>
      <c r="D706" s="1">
        <v>44036</v>
      </c>
      <c r="E706" s="8" t="s">
        <v>90</v>
      </c>
      <c r="F706" s="3">
        <v>4.0999999999999996</v>
      </c>
      <c r="G706" s="1">
        <v>43964</v>
      </c>
      <c r="H706" s="1">
        <v>44075</v>
      </c>
      <c r="I706">
        <v>111</v>
      </c>
      <c r="J706" t="s">
        <v>28</v>
      </c>
      <c r="K706">
        <v>13310000</v>
      </c>
      <c r="L706">
        <f t="shared" si="57"/>
        <v>13415149</v>
      </c>
    </row>
    <row r="707" spans="1:12" x14ac:dyDescent="0.25">
      <c r="A707" t="s">
        <v>222</v>
      </c>
      <c r="B707" t="s">
        <v>216</v>
      </c>
      <c r="C707" t="s">
        <v>223</v>
      </c>
      <c r="D707" s="1">
        <v>44036</v>
      </c>
      <c r="E707" s="8" t="s">
        <v>90</v>
      </c>
      <c r="F707" s="3">
        <v>4.1500000000000004</v>
      </c>
      <c r="G707" s="1">
        <v>43964</v>
      </c>
      <c r="H707" s="1">
        <v>44131</v>
      </c>
      <c r="I707">
        <v>167</v>
      </c>
      <c r="J707" t="s">
        <v>28</v>
      </c>
      <c r="K707">
        <v>10160000</v>
      </c>
      <c r="L707">
        <f t="shared" si="57"/>
        <v>10240264</v>
      </c>
    </row>
    <row r="708" spans="1:12" x14ac:dyDescent="0.25">
      <c r="A708" t="s">
        <v>224</v>
      </c>
      <c r="B708" t="s">
        <v>217</v>
      </c>
      <c r="C708" t="s">
        <v>225</v>
      </c>
      <c r="D708" s="1">
        <v>44036</v>
      </c>
      <c r="E708" s="8" t="s">
        <v>90</v>
      </c>
      <c r="F708" s="3">
        <v>4.2</v>
      </c>
      <c r="G708" s="1">
        <v>43964</v>
      </c>
      <c r="H708" s="1">
        <v>44215</v>
      </c>
      <c r="I708">
        <v>251</v>
      </c>
      <c r="J708" t="s">
        <v>28</v>
      </c>
      <c r="K708">
        <v>13410000</v>
      </c>
      <c r="L708">
        <f t="shared" si="57"/>
        <v>13515939</v>
      </c>
    </row>
    <row r="709" spans="1:12" x14ac:dyDescent="0.25">
      <c r="A709" t="s">
        <v>240</v>
      </c>
      <c r="B709" t="s">
        <v>234</v>
      </c>
      <c r="C709" t="s">
        <v>280</v>
      </c>
      <c r="D709" s="1">
        <v>44036</v>
      </c>
      <c r="E709" s="8" t="s">
        <v>90</v>
      </c>
      <c r="F709" s="3">
        <v>4.0999999999999996</v>
      </c>
      <c r="G709" s="1">
        <v>43971</v>
      </c>
      <c r="H709" s="1">
        <v>44082</v>
      </c>
      <c r="I709">
        <f>H709-G709</f>
        <v>111</v>
      </c>
      <c r="J709" t="s">
        <v>28</v>
      </c>
      <c r="K709" s="5">
        <v>14040000</v>
      </c>
      <c r="L709">
        <f t="shared" si="57"/>
        <v>14150916</v>
      </c>
    </row>
    <row r="710" spans="1:12" x14ac:dyDescent="0.25">
      <c r="A710" t="s">
        <v>241</v>
      </c>
      <c r="B710" t="s">
        <v>235</v>
      </c>
      <c r="C710" t="s">
        <v>281</v>
      </c>
      <c r="D710" s="1">
        <v>44036</v>
      </c>
      <c r="E710" s="8" t="s">
        <v>90</v>
      </c>
      <c r="F710" s="3">
        <v>4.1500000000000004</v>
      </c>
      <c r="G710" s="1">
        <v>43971</v>
      </c>
      <c r="H710" s="1">
        <v>44138</v>
      </c>
      <c r="I710">
        <f t="shared" ref="I710:I713" si="58">H710-G710</f>
        <v>167</v>
      </c>
      <c r="J710" t="s">
        <v>28</v>
      </c>
      <c r="K710" s="5">
        <v>6040000</v>
      </c>
      <c r="L710">
        <f t="shared" si="57"/>
        <v>6087716</v>
      </c>
    </row>
    <row r="711" spans="1:12" x14ac:dyDescent="0.25">
      <c r="A711" t="s">
        <v>242</v>
      </c>
      <c r="B711" t="s">
        <v>236</v>
      </c>
      <c r="C711" t="s">
        <v>282</v>
      </c>
      <c r="D711" s="1">
        <v>44036</v>
      </c>
      <c r="E711" s="8" t="s">
        <v>90</v>
      </c>
      <c r="F711" s="3">
        <v>4.2</v>
      </c>
      <c r="G711" s="1">
        <v>43971</v>
      </c>
      <c r="H711" s="1">
        <v>44222</v>
      </c>
      <c r="I711">
        <f t="shared" si="58"/>
        <v>251</v>
      </c>
      <c r="J711" t="s">
        <v>28</v>
      </c>
      <c r="K711" s="5">
        <v>15960000</v>
      </c>
      <c r="L711">
        <f t="shared" si="57"/>
        <v>16086084</v>
      </c>
    </row>
    <row r="712" spans="1:12" x14ac:dyDescent="0.25">
      <c r="A712" t="s">
        <v>250</v>
      </c>
      <c r="B712" t="s">
        <v>253</v>
      </c>
      <c r="C712" t="s">
        <v>283</v>
      </c>
      <c r="D712" s="1">
        <v>44036</v>
      </c>
      <c r="E712" s="8" t="s">
        <v>211</v>
      </c>
      <c r="F712" s="3">
        <v>4.0999999999999996</v>
      </c>
      <c r="G712" s="1">
        <v>43978</v>
      </c>
      <c r="H712" s="1">
        <v>44089</v>
      </c>
      <c r="I712">
        <f t="shared" si="58"/>
        <v>111</v>
      </c>
      <c r="J712" t="s">
        <v>28</v>
      </c>
      <c r="K712" s="5">
        <v>13000000</v>
      </c>
      <c r="L712">
        <f t="shared" si="57"/>
        <v>13088399.999999998</v>
      </c>
    </row>
    <row r="713" spans="1:12" x14ac:dyDescent="0.25">
      <c r="A713" t="s">
        <v>251</v>
      </c>
      <c r="B713" t="s">
        <v>254</v>
      </c>
      <c r="C713" t="s">
        <v>284</v>
      </c>
      <c r="D713" s="1">
        <v>44036</v>
      </c>
      <c r="E713" s="8" t="s">
        <v>211</v>
      </c>
      <c r="F713" s="3">
        <v>4.1500000000000004</v>
      </c>
      <c r="G713" s="1">
        <v>43978</v>
      </c>
      <c r="H713" s="1">
        <v>44145</v>
      </c>
      <c r="I713">
        <f t="shared" si="58"/>
        <v>167</v>
      </c>
      <c r="J713" t="s">
        <v>28</v>
      </c>
      <c r="K713" s="5">
        <v>8320000</v>
      </c>
      <c r="L713">
        <f t="shared" si="57"/>
        <v>8376575.9999999991</v>
      </c>
    </row>
    <row r="714" spans="1:12" x14ac:dyDescent="0.25">
      <c r="A714" t="s">
        <v>252</v>
      </c>
      <c r="B714" t="s">
        <v>255</v>
      </c>
      <c r="C714" t="s">
        <v>285</v>
      </c>
      <c r="D714" s="1">
        <v>44036</v>
      </c>
      <c r="E714" s="8" t="s">
        <v>211</v>
      </c>
      <c r="F714" s="3">
        <v>4.2</v>
      </c>
      <c r="G714" s="1">
        <v>43978</v>
      </c>
      <c r="H714" s="1">
        <v>44229</v>
      </c>
      <c r="I714">
        <f>H714-G714</f>
        <v>251</v>
      </c>
      <c r="J714" t="s">
        <v>28</v>
      </c>
      <c r="K714" s="5">
        <v>14050000</v>
      </c>
      <c r="L714">
        <f t="shared" si="57"/>
        <v>14145539.999999998</v>
      </c>
    </row>
    <row r="715" spans="1:12" x14ac:dyDescent="0.25">
      <c r="A715" t="s">
        <v>287</v>
      </c>
      <c r="B715" t="s">
        <v>286</v>
      </c>
      <c r="C715" t="s">
        <v>279</v>
      </c>
      <c r="D715" s="1">
        <v>44036</v>
      </c>
      <c r="E715" s="8" t="s">
        <v>214</v>
      </c>
      <c r="F715" s="3">
        <v>4.3</v>
      </c>
      <c r="G715" s="1">
        <v>43994</v>
      </c>
      <c r="H715" s="1">
        <v>44355</v>
      </c>
      <c r="I715">
        <f>H715-G715</f>
        <v>361</v>
      </c>
      <c r="J715" t="s">
        <v>28</v>
      </c>
      <c r="K715" s="5">
        <v>20000000</v>
      </c>
      <c r="L715">
        <f t="shared" si="57"/>
        <v>20068000</v>
      </c>
    </row>
    <row r="716" spans="1:12" x14ac:dyDescent="0.25">
      <c r="A716" s="9" t="s">
        <v>289</v>
      </c>
      <c r="B716" t="s">
        <v>293</v>
      </c>
      <c r="C716" t="s">
        <v>291</v>
      </c>
      <c r="D716" s="1">
        <v>44036</v>
      </c>
      <c r="E716" s="8" t="s">
        <v>246</v>
      </c>
      <c r="F716" s="3">
        <v>4</v>
      </c>
      <c r="G716" s="1">
        <v>43998</v>
      </c>
      <c r="H716" s="1">
        <v>44116</v>
      </c>
      <c r="I716">
        <f t="shared" ref="I716:I729" si="59">H716-G716</f>
        <v>118</v>
      </c>
      <c r="J716" t="s">
        <v>28</v>
      </c>
      <c r="K716" s="5">
        <v>37650000</v>
      </c>
      <c r="L716">
        <f t="shared" si="57"/>
        <v>37815660</v>
      </c>
    </row>
    <row r="717" spans="1:12" x14ac:dyDescent="0.25">
      <c r="A717" s="9" t="s">
        <v>288</v>
      </c>
      <c r="B717" t="s">
        <v>292</v>
      </c>
      <c r="C717" t="s">
        <v>290</v>
      </c>
      <c r="D717" s="1">
        <v>44036</v>
      </c>
      <c r="E717" s="8" t="s">
        <v>246</v>
      </c>
      <c r="F717" s="3">
        <v>4.05</v>
      </c>
      <c r="G717" s="1">
        <v>43998</v>
      </c>
      <c r="H717" s="1">
        <v>44166</v>
      </c>
      <c r="I717">
        <f t="shared" si="59"/>
        <v>168</v>
      </c>
      <c r="J717" t="s">
        <v>28</v>
      </c>
      <c r="K717" s="5">
        <v>26830000</v>
      </c>
      <c r="L717">
        <f t="shared" si="57"/>
        <v>26948052</v>
      </c>
    </row>
    <row r="718" spans="1:12" x14ac:dyDescent="0.25">
      <c r="A718" s="9" t="s">
        <v>297</v>
      </c>
      <c r="B718" s="9" t="s">
        <v>300</v>
      </c>
      <c r="C718" t="s">
        <v>301</v>
      </c>
      <c r="D718" s="1">
        <v>44036</v>
      </c>
      <c r="E718" s="8" t="s">
        <v>214</v>
      </c>
      <c r="F718" s="3">
        <v>4</v>
      </c>
      <c r="G718" s="1">
        <v>44005</v>
      </c>
      <c r="H718" s="1">
        <v>44119</v>
      </c>
      <c r="I718">
        <f t="shared" si="59"/>
        <v>114</v>
      </c>
      <c r="J718" t="s">
        <v>28</v>
      </c>
      <c r="K718" s="5">
        <v>7100000</v>
      </c>
      <c r="L718">
        <f t="shared" si="57"/>
        <v>7124140.0000000009</v>
      </c>
    </row>
    <row r="719" spans="1:12" x14ac:dyDescent="0.25">
      <c r="A719" s="9" t="s">
        <v>298</v>
      </c>
      <c r="B719" s="9" t="s">
        <v>302</v>
      </c>
      <c r="C719" t="s">
        <v>303</v>
      </c>
      <c r="D719" s="1">
        <v>44036</v>
      </c>
      <c r="E719" s="8" t="s">
        <v>214</v>
      </c>
      <c r="F719" s="3">
        <v>4.0999999999999996</v>
      </c>
      <c r="G719" s="1">
        <v>44005</v>
      </c>
      <c r="H719" s="1">
        <v>44173</v>
      </c>
      <c r="I719">
        <f t="shared" si="59"/>
        <v>168</v>
      </c>
      <c r="J719" t="s">
        <v>28</v>
      </c>
      <c r="K719" s="5">
        <v>5500000</v>
      </c>
      <c r="L719">
        <f t="shared" si="57"/>
        <v>5518700</v>
      </c>
    </row>
    <row r="720" spans="1:12" x14ac:dyDescent="0.25">
      <c r="A720" s="9" t="s">
        <v>299</v>
      </c>
      <c r="B720" s="9" t="s">
        <v>304</v>
      </c>
      <c r="C720" t="s">
        <v>305</v>
      </c>
      <c r="D720" s="1">
        <v>44036</v>
      </c>
      <c r="E720" s="8" t="s">
        <v>214</v>
      </c>
      <c r="F720" s="3">
        <v>4.2</v>
      </c>
      <c r="G720" s="1">
        <v>44005</v>
      </c>
      <c r="H720" s="1">
        <v>44271</v>
      </c>
      <c r="I720">
        <f t="shared" si="59"/>
        <v>266</v>
      </c>
      <c r="J720" t="s">
        <v>28</v>
      </c>
      <c r="K720" s="5">
        <v>16080000</v>
      </c>
      <c r="L720">
        <f t="shared" si="57"/>
        <v>16134672.000000002</v>
      </c>
    </row>
    <row r="721" spans="1:12" x14ac:dyDescent="0.25">
      <c r="A721" t="s">
        <v>309</v>
      </c>
      <c r="B721" t="s">
        <v>310</v>
      </c>
      <c r="C721" t="s">
        <v>311</v>
      </c>
      <c r="D721" s="1">
        <v>44036</v>
      </c>
      <c r="E721" s="8" t="s">
        <v>105</v>
      </c>
      <c r="F721" s="3">
        <v>4</v>
      </c>
      <c r="G721" s="1">
        <v>44012</v>
      </c>
      <c r="H721" s="1">
        <v>44124</v>
      </c>
      <c r="I721">
        <f t="shared" si="59"/>
        <v>112</v>
      </c>
      <c r="J721" t="s">
        <v>28</v>
      </c>
      <c r="K721" s="5">
        <v>15720000</v>
      </c>
      <c r="L721">
        <f t="shared" si="57"/>
        <v>15757728</v>
      </c>
    </row>
    <row r="722" spans="1:12" x14ac:dyDescent="0.25">
      <c r="A722" t="s">
        <v>312</v>
      </c>
      <c r="B722" t="s">
        <v>313</v>
      </c>
      <c r="C722" t="s">
        <v>314</v>
      </c>
      <c r="D722" s="1">
        <v>44036</v>
      </c>
      <c r="E722" s="8" t="s">
        <v>105</v>
      </c>
      <c r="F722" s="3">
        <v>4.05</v>
      </c>
      <c r="G722" s="1">
        <v>44012</v>
      </c>
      <c r="H722" s="1">
        <v>44180</v>
      </c>
      <c r="I722">
        <f t="shared" si="59"/>
        <v>168</v>
      </c>
      <c r="J722" t="s">
        <v>28</v>
      </c>
      <c r="K722" s="5">
        <v>9130000</v>
      </c>
      <c r="L722">
        <f t="shared" si="57"/>
        <v>9151912</v>
      </c>
    </row>
    <row r="723" spans="1:12" x14ac:dyDescent="0.25">
      <c r="A723" t="s">
        <v>315</v>
      </c>
      <c r="B723" t="s">
        <v>316</v>
      </c>
      <c r="C723" t="s">
        <v>317</v>
      </c>
      <c r="D723" s="1">
        <v>44036</v>
      </c>
      <c r="E723" s="8" t="s">
        <v>105</v>
      </c>
      <c r="F723" s="3">
        <v>4.0999999999999996</v>
      </c>
      <c r="G723" s="1">
        <v>44012</v>
      </c>
      <c r="H723" s="1">
        <v>44278</v>
      </c>
      <c r="I723">
        <f t="shared" si="59"/>
        <v>266</v>
      </c>
      <c r="J723" t="s">
        <v>28</v>
      </c>
      <c r="K723" s="5">
        <v>10770000</v>
      </c>
      <c r="L723">
        <f t="shared" si="57"/>
        <v>10795848</v>
      </c>
    </row>
    <row r="724" spans="1:12" x14ac:dyDescent="0.25">
      <c r="A724" s="9" t="s">
        <v>335</v>
      </c>
      <c r="B724" s="9" t="s">
        <v>332</v>
      </c>
      <c r="C724" s="9" t="s">
        <v>329</v>
      </c>
      <c r="D724" s="1">
        <v>44036</v>
      </c>
      <c r="E724" s="8" t="s">
        <v>94</v>
      </c>
      <c r="F724" s="3">
        <v>4</v>
      </c>
      <c r="G724" s="1">
        <v>44019</v>
      </c>
      <c r="H724" s="1">
        <v>44131</v>
      </c>
      <c r="I724">
        <f t="shared" si="59"/>
        <v>112</v>
      </c>
      <c r="J724" t="s">
        <v>28</v>
      </c>
      <c r="K724" s="5">
        <v>34430000</v>
      </c>
      <c r="L724">
        <f t="shared" si="57"/>
        <v>34485088</v>
      </c>
    </row>
    <row r="725" spans="1:12" x14ac:dyDescent="0.25">
      <c r="A725" s="9" t="s">
        <v>336</v>
      </c>
      <c r="B725" s="9" t="s">
        <v>333</v>
      </c>
      <c r="C725" s="9" t="s">
        <v>330</v>
      </c>
      <c r="D725" s="1">
        <v>44036</v>
      </c>
      <c r="E725" s="8" t="s">
        <v>94</v>
      </c>
      <c r="F725" s="3">
        <v>4.05</v>
      </c>
      <c r="G725" s="1">
        <v>44019</v>
      </c>
      <c r="H725" s="1">
        <v>44187</v>
      </c>
      <c r="I725">
        <f t="shared" si="59"/>
        <v>168</v>
      </c>
      <c r="J725" t="s">
        <v>28</v>
      </c>
      <c r="K725" s="5">
        <v>9770000</v>
      </c>
      <c r="L725">
        <f t="shared" si="57"/>
        <v>9785632</v>
      </c>
    </row>
    <row r="726" spans="1:12" x14ac:dyDescent="0.25">
      <c r="A726" s="9" t="s">
        <v>337</v>
      </c>
      <c r="B726" s="9" t="s">
        <v>334</v>
      </c>
      <c r="C726" s="9" t="s">
        <v>331</v>
      </c>
      <c r="D726" s="1">
        <v>44036</v>
      </c>
      <c r="E726" s="8" t="s">
        <v>94</v>
      </c>
      <c r="F726" s="3">
        <v>4.0999999999999996</v>
      </c>
      <c r="G726" s="1">
        <v>44019</v>
      </c>
      <c r="H726" s="1">
        <v>44285</v>
      </c>
      <c r="I726">
        <f t="shared" si="59"/>
        <v>266</v>
      </c>
      <c r="J726" t="s">
        <v>28</v>
      </c>
      <c r="K726" s="5">
        <v>10550000</v>
      </c>
      <c r="L726">
        <f t="shared" si="57"/>
        <v>10566880</v>
      </c>
    </row>
    <row r="727" spans="1:12" x14ac:dyDescent="0.25">
      <c r="A727" s="9" t="s">
        <v>350</v>
      </c>
      <c r="B727" s="9" t="s">
        <v>347</v>
      </c>
      <c r="C727" s="9" t="s">
        <v>344</v>
      </c>
      <c r="D727" s="1">
        <v>44036</v>
      </c>
      <c r="E727" s="8" t="s">
        <v>371</v>
      </c>
      <c r="F727" s="3">
        <v>4</v>
      </c>
      <c r="G727" s="1">
        <v>44026</v>
      </c>
      <c r="H727" s="1">
        <v>44166</v>
      </c>
      <c r="I727">
        <f t="shared" si="59"/>
        <v>140</v>
      </c>
      <c r="J727" t="s">
        <v>28</v>
      </c>
      <c r="K727" s="5">
        <v>13450000</v>
      </c>
      <c r="L727">
        <f t="shared" ref="L727:L729" si="60">E727*K727</f>
        <v>13466140.000000002</v>
      </c>
    </row>
    <row r="728" spans="1:12" x14ac:dyDescent="0.25">
      <c r="A728" s="9" t="s">
        <v>351</v>
      </c>
      <c r="B728" s="9" t="s">
        <v>348</v>
      </c>
      <c r="C728" s="9" t="s">
        <v>345</v>
      </c>
      <c r="D728" s="1">
        <v>44036</v>
      </c>
      <c r="E728" s="8" t="s">
        <v>371</v>
      </c>
      <c r="F728" s="3">
        <v>4.05</v>
      </c>
      <c r="G728" s="1">
        <v>44026</v>
      </c>
      <c r="H728" s="1">
        <v>44264</v>
      </c>
      <c r="I728">
        <f t="shared" si="59"/>
        <v>238</v>
      </c>
      <c r="J728" t="s">
        <v>28</v>
      </c>
      <c r="K728" s="5">
        <v>2580000</v>
      </c>
      <c r="L728">
        <f t="shared" si="60"/>
        <v>2583096</v>
      </c>
    </row>
    <row r="729" spans="1:12" x14ac:dyDescent="0.25">
      <c r="A729" s="9" t="s">
        <v>352</v>
      </c>
      <c r="B729" s="9" t="s">
        <v>349</v>
      </c>
      <c r="C729" s="9" t="s">
        <v>346</v>
      </c>
      <c r="D729" s="1">
        <v>44036</v>
      </c>
      <c r="E729" s="8" t="s">
        <v>371</v>
      </c>
      <c r="F729" s="3">
        <v>4.0999999999999996</v>
      </c>
      <c r="G729" s="1">
        <v>44026</v>
      </c>
      <c r="H729" s="1">
        <v>44355</v>
      </c>
      <c r="I729">
        <f t="shared" si="59"/>
        <v>329</v>
      </c>
      <c r="J729" t="s">
        <v>28</v>
      </c>
      <c r="K729" s="5">
        <v>5170000</v>
      </c>
      <c r="L729">
        <f t="shared" si="60"/>
        <v>5176204</v>
      </c>
    </row>
    <row r="730" spans="1:12" x14ac:dyDescent="0.25">
      <c r="A730" s="9" t="s">
        <v>362</v>
      </c>
      <c r="B730" s="9" t="s">
        <v>356</v>
      </c>
      <c r="C730" s="9" t="s">
        <v>359</v>
      </c>
      <c r="D730" s="1">
        <v>44036</v>
      </c>
      <c r="E730" s="8" t="s">
        <v>353</v>
      </c>
      <c r="F730" s="3">
        <v>4</v>
      </c>
      <c r="G730" s="1">
        <v>44033</v>
      </c>
      <c r="H730" s="1">
        <v>44173</v>
      </c>
      <c r="I730">
        <f t="shared" ref="I730:I732" si="61">H730-G730</f>
        <v>140</v>
      </c>
      <c r="J730" t="s">
        <v>28</v>
      </c>
      <c r="K730" s="5">
        <v>8340000</v>
      </c>
      <c r="L730">
        <f t="shared" ref="L730:L732" si="62">E730*K730</f>
        <v>8345003.9999999991</v>
      </c>
    </row>
    <row r="731" spans="1:12" x14ac:dyDescent="0.25">
      <c r="A731" s="9" t="s">
        <v>363</v>
      </c>
      <c r="B731" s="9" t="s">
        <v>357</v>
      </c>
      <c r="C731" s="9" t="s">
        <v>360</v>
      </c>
      <c r="D731" s="1">
        <v>44036</v>
      </c>
      <c r="E731" s="8" t="s">
        <v>353</v>
      </c>
      <c r="F731" s="3">
        <v>4.05</v>
      </c>
      <c r="G731" s="1">
        <v>44033</v>
      </c>
      <c r="H731" s="1">
        <v>44271</v>
      </c>
      <c r="I731">
        <f t="shared" si="61"/>
        <v>238</v>
      </c>
      <c r="J731" t="s">
        <v>28</v>
      </c>
      <c r="K731" s="5">
        <v>2740000</v>
      </c>
      <c r="L731">
        <f t="shared" si="62"/>
        <v>2741644</v>
      </c>
    </row>
    <row r="732" spans="1:12" x14ac:dyDescent="0.25">
      <c r="A732" s="9" t="s">
        <v>364</v>
      </c>
      <c r="B732" s="9" t="s">
        <v>358</v>
      </c>
      <c r="C732" s="9" t="s">
        <v>361</v>
      </c>
      <c r="D732" s="1">
        <v>44036</v>
      </c>
      <c r="E732" s="8" t="s">
        <v>353</v>
      </c>
      <c r="F732" s="3">
        <v>4.0999999999999996</v>
      </c>
      <c r="G732" s="1">
        <v>44033</v>
      </c>
      <c r="H732" s="1">
        <v>44363</v>
      </c>
      <c r="I732">
        <f t="shared" si="61"/>
        <v>330</v>
      </c>
      <c r="J732" t="s">
        <v>28</v>
      </c>
      <c r="K732" s="5">
        <v>5580000</v>
      </c>
      <c r="L732">
        <f t="shared" si="62"/>
        <v>5583348</v>
      </c>
    </row>
    <row r="733" spans="1:12" s="14" customFormat="1" x14ac:dyDescent="0.25">
      <c r="A733" s="11" t="s">
        <v>385</v>
      </c>
      <c r="B733" s="11" t="s">
        <v>386</v>
      </c>
      <c r="C733" s="11" t="s">
        <v>387</v>
      </c>
      <c r="D733" s="12">
        <v>44043</v>
      </c>
      <c r="E733" s="8">
        <v>1.0188999999999999</v>
      </c>
      <c r="F733" s="13">
        <v>4.08</v>
      </c>
      <c r="G733" s="12">
        <v>43874</v>
      </c>
      <c r="H733" s="12">
        <v>44056</v>
      </c>
      <c r="I733" s="14">
        <v>182</v>
      </c>
      <c r="J733" s="14" t="s">
        <v>31</v>
      </c>
      <c r="K733" s="15">
        <v>16590000</v>
      </c>
      <c r="L733" s="14">
        <f t="shared" ref="L733:L776" si="63">E733*K733</f>
        <v>16903551</v>
      </c>
    </row>
    <row r="734" spans="1:12" x14ac:dyDescent="0.25">
      <c r="A734" t="s">
        <v>68</v>
      </c>
      <c r="B734" t="s">
        <v>70</v>
      </c>
      <c r="C734" t="s">
        <v>71</v>
      </c>
      <c r="D734" s="1">
        <v>44043</v>
      </c>
      <c r="E734" s="8" t="s">
        <v>382</v>
      </c>
      <c r="F734" s="3">
        <v>4.1500000000000004</v>
      </c>
      <c r="G734" s="1">
        <v>43844</v>
      </c>
      <c r="H734" s="1">
        <v>44210</v>
      </c>
      <c r="I734">
        <v>366</v>
      </c>
      <c r="J734" t="s">
        <v>28</v>
      </c>
      <c r="K734">
        <v>24590000</v>
      </c>
      <c r="L734">
        <f t="shared" si="63"/>
        <v>25337536</v>
      </c>
    </row>
    <row r="735" spans="1:12" x14ac:dyDescent="0.25">
      <c r="A735" t="s">
        <v>117</v>
      </c>
      <c r="B735" t="s">
        <v>118</v>
      </c>
      <c r="C735" t="s">
        <v>119</v>
      </c>
      <c r="D735" s="1">
        <v>44043</v>
      </c>
      <c r="E735" s="8" t="s">
        <v>383</v>
      </c>
      <c r="F735" s="3">
        <v>4.2</v>
      </c>
      <c r="G735" s="1">
        <v>43914</v>
      </c>
      <c r="H735" s="1">
        <v>44280</v>
      </c>
      <c r="I735">
        <v>366</v>
      </c>
      <c r="J735" t="s">
        <v>28</v>
      </c>
      <c r="K735">
        <v>32780000</v>
      </c>
      <c r="L735">
        <f t="shared" si="63"/>
        <v>33399541.999999996</v>
      </c>
    </row>
    <row r="736" spans="1:12" x14ac:dyDescent="0.25">
      <c r="A736" t="s">
        <v>134</v>
      </c>
      <c r="B736" t="s">
        <v>136</v>
      </c>
      <c r="C736" t="s">
        <v>135</v>
      </c>
      <c r="D736" s="1">
        <v>44043</v>
      </c>
      <c r="E736" s="8" t="s">
        <v>384</v>
      </c>
      <c r="F736" s="3">
        <v>4.2</v>
      </c>
      <c r="G736" s="1">
        <v>43928</v>
      </c>
      <c r="H736" s="1">
        <v>44294</v>
      </c>
      <c r="I736">
        <v>366</v>
      </c>
      <c r="J736" t="s">
        <v>28</v>
      </c>
      <c r="K736">
        <v>18100000</v>
      </c>
      <c r="L736">
        <f t="shared" si="63"/>
        <v>18376930</v>
      </c>
    </row>
    <row r="737" spans="1:12" x14ac:dyDescent="0.25">
      <c r="A737" t="s">
        <v>145</v>
      </c>
      <c r="B737" t="s">
        <v>176</v>
      </c>
      <c r="C737" t="s">
        <v>147</v>
      </c>
      <c r="D737" s="1">
        <v>44043</v>
      </c>
      <c r="E737" s="8" t="s">
        <v>244</v>
      </c>
      <c r="F737" s="3">
        <v>4.2</v>
      </c>
      <c r="G737" s="1">
        <v>43934</v>
      </c>
      <c r="H737" s="1">
        <v>44047</v>
      </c>
      <c r="I737">
        <v>113</v>
      </c>
      <c r="J737" t="s">
        <v>28</v>
      </c>
      <c r="K737">
        <v>23320000</v>
      </c>
      <c r="L737">
        <f t="shared" si="63"/>
        <v>23616164</v>
      </c>
    </row>
    <row r="738" spans="1:12" x14ac:dyDescent="0.25">
      <c r="A738" t="s">
        <v>148</v>
      </c>
      <c r="B738" t="s">
        <v>177</v>
      </c>
      <c r="C738" t="s">
        <v>150</v>
      </c>
      <c r="D738" s="1">
        <v>44043</v>
      </c>
      <c r="E738" s="8" t="s">
        <v>244</v>
      </c>
      <c r="F738" s="3">
        <v>4.25</v>
      </c>
      <c r="G738" s="1">
        <v>43934</v>
      </c>
      <c r="H738" s="1">
        <v>44099</v>
      </c>
      <c r="I738">
        <v>165</v>
      </c>
      <c r="J738" t="s">
        <v>28</v>
      </c>
      <c r="K738">
        <v>21110000</v>
      </c>
      <c r="L738">
        <f t="shared" si="63"/>
        <v>21378097</v>
      </c>
    </row>
    <row r="739" spans="1:12" x14ac:dyDescent="0.25">
      <c r="A739" t="s">
        <v>151</v>
      </c>
      <c r="B739" t="s">
        <v>178</v>
      </c>
      <c r="C739" t="s">
        <v>153</v>
      </c>
      <c r="D739" s="1">
        <v>44043</v>
      </c>
      <c r="E739" s="8" t="s">
        <v>244</v>
      </c>
      <c r="F739" s="3">
        <v>4.3</v>
      </c>
      <c r="G739" s="1">
        <v>43934</v>
      </c>
      <c r="H739" s="1">
        <v>44187</v>
      </c>
      <c r="I739">
        <v>253</v>
      </c>
      <c r="J739" t="s">
        <v>28</v>
      </c>
      <c r="K739">
        <v>50810000</v>
      </c>
      <c r="L739">
        <f t="shared" si="63"/>
        <v>51455287</v>
      </c>
    </row>
    <row r="740" spans="1:12" x14ac:dyDescent="0.25">
      <c r="A740" t="s">
        <v>159</v>
      </c>
      <c r="B740" t="s">
        <v>179</v>
      </c>
      <c r="C740" t="s">
        <v>162</v>
      </c>
      <c r="D740" s="1">
        <v>44043</v>
      </c>
      <c r="E740" s="8" t="s">
        <v>381</v>
      </c>
      <c r="F740" s="3">
        <v>4.2</v>
      </c>
      <c r="G740" s="1">
        <v>43941</v>
      </c>
      <c r="H740" s="1">
        <v>44054</v>
      </c>
      <c r="I740">
        <v>113</v>
      </c>
      <c r="J740" t="s">
        <v>28</v>
      </c>
      <c r="K740">
        <v>20850000</v>
      </c>
      <c r="L740">
        <f t="shared" si="63"/>
        <v>21106455</v>
      </c>
    </row>
    <row r="741" spans="1:12" x14ac:dyDescent="0.25">
      <c r="A741" t="s">
        <v>160</v>
      </c>
      <c r="B741" t="s">
        <v>180</v>
      </c>
      <c r="C741" t="s">
        <v>163</v>
      </c>
      <c r="D741" s="1">
        <v>44043</v>
      </c>
      <c r="E741" s="8" t="s">
        <v>381</v>
      </c>
      <c r="F741" s="3">
        <v>4.25</v>
      </c>
      <c r="G741" s="1">
        <v>43941</v>
      </c>
      <c r="H741" s="1">
        <v>44116</v>
      </c>
      <c r="I741">
        <v>165</v>
      </c>
      <c r="J741" t="s">
        <v>28</v>
      </c>
      <c r="K741">
        <v>18540000</v>
      </c>
      <c r="L741">
        <f t="shared" si="63"/>
        <v>18768042</v>
      </c>
    </row>
    <row r="742" spans="1:12" x14ac:dyDescent="0.25">
      <c r="A742" t="s">
        <v>161</v>
      </c>
      <c r="B742" t="s">
        <v>181</v>
      </c>
      <c r="C742" t="s">
        <v>164</v>
      </c>
      <c r="D742" s="1">
        <v>44043</v>
      </c>
      <c r="E742" s="8" t="s">
        <v>381</v>
      </c>
      <c r="F742" s="3">
        <v>4.3</v>
      </c>
      <c r="G742" s="1">
        <v>43941</v>
      </c>
      <c r="H742" s="1">
        <v>44194</v>
      </c>
      <c r="I742">
        <v>253</v>
      </c>
      <c r="J742" t="s">
        <v>28</v>
      </c>
      <c r="K742">
        <v>32240000</v>
      </c>
      <c r="L742">
        <f t="shared" si="63"/>
        <v>32636552</v>
      </c>
    </row>
    <row r="743" spans="1:12" x14ac:dyDescent="0.25">
      <c r="A743" t="s">
        <v>182</v>
      </c>
      <c r="B743" t="s">
        <v>185</v>
      </c>
      <c r="C743" t="s">
        <v>188</v>
      </c>
      <c r="D743" s="1">
        <v>44043</v>
      </c>
      <c r="E743" s="8" t="s">
        <v>230</v>
      </c>
      <c r="F743" s="3">
        <v>4.2</v>
      </c>
      <c r="G743" s="1">
        <v>43948</v>
      </c>
      <c r="H743" s="1">
        <v>44061</v>
      </c>
      <c r="I743">
        <v>113</v>
      </c>
      <c r="J743" t="s">
        <v>28</v>
      </c>
      <c r="K743">
        <v>10020000</v>
      </c>
      <c r="L743">
        <f t="shared" si="63"/>
        <v>10139238</v>
      </c>
    </row>
    <row r="744" spans="1:12" x14ac:dyDescent="0.25">
      <c r="A744" t="s">
        <v>183</v>
      </c>
      <c r="B744" t="s">
        <v>186</v>
      </c>
      <c r="C744" t="s">
        <v>189</v>
      </c>
      <c r="D744" s="1">
        <v>44043</v>
      </c>
      <c r="E744" s="8" t="s">
        <v>230</v>
      </c>
      <c r="F744" s="3">
        <v>4.25</v>
      </c>
      <c r="G744" s="1">
        <v>43948</v>
      </c>
      <c r="H744" s="1">
        <v>44119</v>
      </c>
      <c r="I744">
        <v>171</v>
      </c>
      <c r="J744" t="s">
        <v>28</v>
      </c>
      <c r="K744">
        <v>7020000</v>
      </c>
      <c r="L744">
        <f t="shared" si="63"/>
        <v>7103538</v>
      </c>
    </row>
    <row r="745" spans="1:12" x14ac:dyDescent="0.25">
      <c r="A745" t="s">
        <v>184</v>
      </c>
      <c r="B745" t="s">
        <v>187</v>
      </c>
      <c r="C745" t="s">
        <v>190</v>
      </c>
      <c r="D745" s="1">
        <v>44043</v>
      </c>
      <c r="E745" s="8" t="s">
        <v>230</v>
      </c>
      <c r="F745" s="3">
        <v>4.3</v>
      </c>
      <c r="G745" s="1">
        <v>43948</v>
      </c>
      <c r="H745" s="1">
        <v>44201</v>
      </c>
      <c r="I745">
        <v>253</v>
      </c>
      <c r="J745" t="s">
        <v>28</v>
      </c>
      <c r="K745">
        <v>12580000</v>
      </c>
      <c r="L745">
        <f t="shared" si="63"/>
        <v>12729702</v>
      </c>
    </row>
    <row r="746" spans="1:12" x14ac:dyDescent="0.25">
      <c r="A746" t="s">
        <v>201</v>
      </c>
      <c r="B746" t="s">
        <v>197</v>
      </c>
      <c r="C746" t="s">
        <v>205</v>
      </c>
      <c r="D746" s="1">
        <v>44043</v>
      </c>
      <c r="E746" s="8" t="s">
        <v>100</v>
      </c>
      <c r="F746" s="3">
        <v>4.2</v>
      </c>
      <c r="G746" s="1">
        <v>43957</v>
      </c>
      <c r="H746" s="1">
        <v>44068</v>
      </c>
      <c r="I746">
        <v>111</v>
      </c>
      <c r="J746" t="s">
        <v>28</v>
      </c>
      <c r="K746">
        <v>8330000</v>
      </c>
      <c r="L746">
        <f t="shared" si="63"/>
        <v>8419964</v>
      </c>
    </row>
    <row r="747" spans="1:12" x14ac:dyDescent="0.25">
      <c r="A747" t="s">
        <v>202</v>
      </c>
      <c r="B747" t="s">
        <v>198</v>
      </c>
      <c r="C747" t="s">
        <v>206</v>
      </c>
      <c r="D747" s="1">
        <v>44043</v>
      </c>
      <c r="E747" s="8" t="s">
        <v>100</v>
      </c>
      <c r="F747" s="3">
        <v>4.25</v>
      </c>
      <c r="G747" s="1">
        <v>43957</v>
      </c>
      <c r="H747" s="1">
        <v>44124</v>
      </c>
      <c r="I747">
        <v>167</v>
      </c>
      <c r="J747" t="s">
        <v>28</v>
      </c>
      <c r="K747">
        <v>17530000</v>
      </c>
      <c r="L747">
        <f t="shared" si="63"/>
        <v>17719324</v>
      </c>
    </row>
    <row r="748" spans="1:12" x14ac:dyDescent="0.25">
      <c r="A748" t="s">
        <v>203</v>
      </c>
      <c r="B748" t="s">
        <v>199</v>
      </c>
      <c r="C748" t="s">
        <v>207</v>
      </c>
      <c r="D748" s="1">
        <v>44043</v>
      </c>
      <c r="E748" s="8" t="s">
        <v>100</v>
      </c>
      <c r="F748" s="3">
        <v>4.5</v>
      </c>
      <c r="G748" s="1">
        <v>43957</v>
      </c>
      <c r="H748" s="1">
        <v>44195</v>
      </c>
      <c r="I748">
        <v>238</v>
      </c>
      <c r="J748" t="s">
        <v>28</v>
      </c>
      <c r="K748">
        <v>20000000</v>
      </c>
      <c r="L748">
        <f t="shared" si="63"/>
        <v>20216000</v>
      </c>
    </row>
    <row r="749" spans="1:12" x14ac:dyDescent="0.25">
      <c r="A749" t="s">
        <v>204</v>
      </c>
      <c r="B749" t="s">
        <v>200</v>
      </c>
      <c r="C749" t="s">
        <v>213</v>
      </c>
      <c r="D749" s="1">
        <v>44043</v>
      </c>
      <c r="E749" s="8" t="s">
        <v>100</v>
      </c>
      <c r="F749" s="3">
        <v>4.3499999999999996</v>
      </c>
      <c r="G749" s="1">
        <v>43957</v>
      </c>
      <c r="H749" s="1">
        <v>44250</v>
      </c>
      <c r="I749">
        <v>293</v>
      </c>
      <c r="J749" t="s">
        <v>28</v>
      </c>
      <c r="K749">
        <v>50000000</v>
      </c>
      <c r="L749">
        <f t="shared" si="63"/>
        <v>50539999.999999993</v>
      </c>
    </row>
    <row r="750" spans="1:12" x14ac:dyDescent="0.25">
      <c r="A750" t="s">
        <v>220</v>
      </c>
      <c r="B750" t="s">
        <v>215</v>
      </c>
      <c r="C750" t="s">
        <v>221</v>
      </c>
      <c r="D750" s="1">
        <v>44043</v>
      </c>
      <c r="E750" s="8" t="s">
        <v>232</v>
      </c>
      <c r="F750" s="3">
        <v>4.0999999999999996</v>
      </c>
      <c r="G750" s="1">
        <v>43964</v>
      </c>
      <c r="H750" s="1">
        <v>44075</v>
      </c>
      <c r="I750">
        <v>111</v>
      </c>
      <c r="J750" t="s">
        <v>28</v>
      </c>
      <c r="K750">
        <v>13310000</v>
      </c>
      <c r="L750">
        <f t="shared" si="63"/>
        <v>13427127.999999998</v>
      </c>
    </row>
    <row r="751" spans="1:12" x14ac:dyDescent="0.25">
      <c r="A751" t="s">
        <v>222</v>
      </c>
      <c r="B751" t="s">
        <v>216</v>
      </c>
      <c r="C751" t="s">
        <v>223</v>
      </c>
      <c r="D751" s="1">
        <v>44043</v>
      </c>
      <c r="E751" s="8" t="s">
        <v>232</v>
      </c>
      <c r="F751" s="3">
        <v>4.1500000000000004</v>
      </c>
      <c r="G751" s="1">
        <v>43964</v>
      </c>
      <c r="H751" s="1">
        <v>44131</v>
      </c>
      <c r="I751">
        <v>167</v>
      </c>
      <c r="J751" t="s">
        <v>28</v>
      </c>
      <c r="K751">
        <v>10160000</v>
      </c>
      <c r="L751">
        <f t="shared" si="63"/>
        <v>10249408</v>
      </c>
    </row>
    <row r="752" spans="1:12" x14ac:dyDescent="0.25">
      <c r="A752" t="s">
        <v>224</v>
      </c>
      <c r="B752" t="s">
        <v>217</v>
      </c>
      <c r="C752" t="s">
        <v>225</v>
      </c>
      <c r="D752" s="1">
        <v>44043</v>
      </c>
      <c r="E752" s="8" t="s">
        <v>232</v>
      </c>
      <c r="F752" s="3">
        <v>4.2</v>
      </c>
      <c r="G752" s="1">
        <v>43964</v>
      </c>
      <c r="H752" s="1">
        <v>44215</v>
      </c>
      <c r="I752">
        <v>251</v>
      </c>
      <c r="J752" t="s">
        <v>28</v>
      </c>
      <c r="K752">
        <v>13410000</v>
      </c>
      <c r="L752">
        <f t="shared" si="63"/>
        <v>13528007.999999998</v>
      </c>
    </row>
    <row r="753" spans="1:12" x14ac:dyDescent="0.25">
      <c r="A753" t="s">
        <v>240</v>
      </c>
      <c r="B753" t="s">
        <v>234</v>
      </c>
      <c r="C753" t="s">
        <v>280</v>
      </c>
      <c r="D753" s="1">
        <v>44043</v>
      </c>
      <c r="E753" s="8" t="s">
        <v>232</v>
      </c>
      <c r="F753" s="3">
        <v>4.0999999999999996</v>
      </c>
      <c r="G753" s="1">
        <v>43971</v>
      </c>
      <c r="H753" s="1">
        <v>44082</v>
      </c>
      <c r="I753">
        <f>H753-G753</f>
        <v>111</v>
      </c>
      <c r="J753" t="s">
        <v>28</v>
      </c>
      <c r="K753" s="5">
        <v>14040000</v>
      </c>
      <c r="L753">
        <f t="shared" si="63"/>
        <v>14163551.999999998</v>
      </c>
    </row>
    <row r="754" spans="1:12" x14ac:dyDescent="0.25">
      <c r="A754" t="s">
        <v>241</v>
      </c>
      <c r="B754" t="s">
        <v>235</v>
      </c>
      <c r="C754" t="s">
        <v>281</v>
      </c>
      <c r="D754" s="1">
        <v>44043</v>
      </c>
      <c r="E754" s="8" t="s">
        <v>232</v>
      </c>
      <c r="F754" s="3">
        <v>4.1500000000000004</v>
      </c>
      <c r="G754" s="1">
        <v>43971</v>
      </c>
      <c r="H754" s="1">
        <v>44138</v>
      </c>
      <c r="I754">
        <f t="shared" ref="I754:I757" si="64">H754-G754</f>
        <v>167</v>
      </c>
      <c r="J754" t="s">
        <v>28</v>
      </c>
      <c r="K754" s="5">
        <v>6040000</v>
      </c>
      <c r="L754">
        <f t="shared" si="63"/>
        <v>6093151.9999999991</v>
      </c>
    </row>
    <row r="755" spans="1:12" x14ac:dyDescent="0.25">
      <c r="A755" t="s">
        <v>242</v>
      </c>
      <c r="B755" t="s">
        <v>236</v>
      </c>
      <c r="C755" t="s">
        <v>282</v>
      </c>
      <c r="D755" s="1">
        <v>44043</v>
      </c>
      <c r="E755" s="8" t="s">
        <v>232</v>
      </c>
      <c r="F755" s="3">
        <v>4.2</v>
      </c>
      <c r="G755" s="1">
        <v>43971</v>
      </c>
      <c r="H755" s="1">
        <v>44222</v>
      </c>
      <c r="I755">
        <f t="shared" si="64"/>
        <v>251</v>
      </c>
      <c r="J755" t="s">
        <v>28</v>
      </c>
      <c r="K755" s="5">
        <v>15960000</v>
      </c>
      <c r="L755">
        <f t="shared" si="63"/>
        <v>16100447.999999998</v>
      </c>
    </row>
    <row r="756" spans="1:12" x14ac:dyDescent="0.25">
      <c r="A756" t="s">
        <v>250</v>
      </c>
      <c r="B756" t="s">
        <v>253</v>
      </c>
      <c r="C756" t="s">
        <v>283</v>
      </c>
      <c r="D756" s="1">
        <v>44043</v>
      </c>
      <c r="E756" s="8" t="s">
        <v>125</v>
      </c>
      <c r="F756" s="3">
        <v>4.0999999999999996</v>
      </c>
      <c r="G756" s="1">
        <v>43978</v>
      </c>
      <c r="H756" s="1">
        <v>44089</v>
      </c>
      <c r="I756">
        <f t="shared" si="64"/>
        <v>111</v>
      </c>
      <c r="J756" t="s">
        <v>28</v>
      </c>
      <c r="K756" s="5">
        <v>13000000</v>
      </c>
      <c r="L756">
        <f t="shared" si="63"/>
        <v>13100100</v>
      </c>
    </row>
    <row r="757" spans="1:12" x14ac:dyDescent="0.25">
      <c r="A757" t="s">
        <v>251</v>
      </c>
      <c r="B757" t="s">
        <v>254</v>
      </c>
      <c r="C757" t="s">
        <v>284</v>
      </c>
      <c r="D757" s="1">
        <v>44043</v>
      </c>
      <c r="E757" s="8" t="s">
        <v>125</v>
      </c>
      <c r="F757" s="3">
        <v>4.1500000000000004</v>
      </c>
      <c r="G757" s="1">
        <v>43978</v>
      </c>
      <c r="H757" s="1">
        <v>44145</v>
      </c>
      <c r="I757">
        <f t="shared" si="64"/>
        <v>167</v>
      </c>
      <c r="J757" t="s">
        <v>28</v>
      </c>
      <c r="K757" s="5">
        <v>8320000</v>
      </c>
      <c r="L757">
        <f t="shared" si="63"/>
        <v>8384064</v>
      </c>
    </row>
    <row r="758" spans="1:12" x14ac:dyDescent="0.25">
      <c r="A758" t="s">
        <v>252</v>
      </c>
      <c r="B758" t="s">
        <v>255</v>
      </c>
      <c r="C758" t="s">
        <v>285</v>
      </c>
      <c r="D758" s="1">
        <v>44043</v>
      </c>
      <c r="E758" s="8" t="s">
        <v>125</v>
      </c>
      <c r="F758" s="3">
        <v>4.2</v>
      </c>
      <c r="G758" s="1">
        <v>43978</v>
      </c>
      <c r="H758" s="1">
        <v>44229</v>
      </c>
      <c r="I758">
        <f>H758-G758</f>
        <v>251</v>
      </c>
      <c r="J758" t="s">
        <v>28</v>
      </c>
      <c r="K758" s="5">
        <v>14050000</v>
      </c>
      <c r="L758">
        <f t="shared" si="63"/>
        <v>14158185</v>
      </c>
    </row>
    <row r="759" spans="1:12" x14ac:dyDescent="0.25">
      <c r="A759" t="s">
        <v>287</v>
      </c>
      <c r="B759" t="s">
        <v>286</v>
      </c>
      <c r="C759" t="s">
        <v>279</v>
      </c>
      <c r="D759" s="1">
        <v>44043</v>
      </c>
      <c r="E759" s="8" t="s">
        <v>115</v>
      </c>
      <c r="F759" s="3">
        <v>4.3</v>
      </c>
      <c r="G759" s="1">
        <v>43994</v>
      </c>
      <c r="H759" s="1">
        <v>44355</v>
      </c>
      <c r="I759">
        <f>H759-G759</f>
        <v>361</v>
      </c>
      <c r="J759" t="s">
        <v>28</v>
      </c>
      <c r="K759" s="5">
        <v>20000000</v>
      </c>
      <c r="L759">
        <f t="shared" si="63"/>
        <v>20086000</v>
      </c>
    </row>
    <row r="760" spans="1:12" x14ac:dyDescent="0.25">
      <c r="A760" s="9" t="s">
        <v>289</v>
      </c>
      <c r="B760" t="s">
        <v>293</v>
      </c>
      <c r="C760" t="s">
        <v>291</v>
      </c>
      <c r="D760" s="1">
        <v>44043</v>
      </c>
      <c r="E760" s="8" t="s">
        <v>308</v>
      </c>
      <c r="F760" s="3">
        <v>4</v>
      </c>
      <c r="G760" s="1">
        <v>43998</v>
      </c>
      <c r="H760" s="1">
        <v>44116</v>
      </c>
      <c r="I760">
        <f t="shared" ref="I760:I779" si="65">H760-G760</f>
        <v>118</v>
      </c>
      <c r="J760" t="s">
        <v>28</v>
      </c>
      <c r="K760" s="5">
        <v>37650000</v>
      </c>
      <c r="L760">
        <f t="shared" si="63"/>
        <v>37849545</v>
      </c>
    </row>
    <row r="761" spans="1:12" x14ac:dyDescent="0.25">
      <c r="A761" s="9" t="s">
        <v>288</v>
      </c>
      <c r="B761" t="s">
        <v>292</v>
      </c>
      <c r="C761" t="s">
        <v>290</v>
      </c>
      <c r="D761" s="1">
        <v>44043</v>
      </c>
      <c r="E761" s="8" t="s">
        <v>308</v>
      </c>
      <c r="F761" s="3">
        <v>4.05</v>
      </c>
      <c r="G761" s="1">
        <v>43998</v>
      </c>
      <c r="H761" s="1">
        <v>44166</v>
      </c>
      <c r="I761">
        <f t="shared" si="65"/>
        <v>168</v>
      </c>
      <c r="J761" t="s">
        <v>28</v>
      </c>
      <c r="K761" s="5">
        <v>26830000</v>
      </c>
      <c r="L761">
        <f t="shared" si="63"/>
        <v>26972199.000000004</v>
      </c>
    </row>
    <row r="762" spans="1:12" x14ac:dyDescent="0.25">
      <c r="A762" s="9" t="s">
        <v>297</v>
      </c>
      <c r="B762" s="9" t="s">
        <v>300</v>
      </c>
      <c r="C762" t="s">
        <v>301</v>
      </c>
      <c r="D762" s="1">
        <v>44043</v>
      </c>
      <c r="E762" s="8" t="s">
        <v>115</v>
      </c>
      <c r="F762" s="3">
        <v>4</v>
      </c>
      <c r="G762" s="1">
        <v>44005</v>
      </c>
      <c r="H762" s="1">
        <v>44119</v>
      </c>
      <c r="I762">
        <f t="shared" si="65"/>
        <v>114</v>
      </c>
      <c r="J762" t="s">
        <v>28</v>
      </c>
      <c r="K762" s="5">
        <v>7100000</v>
      </c>
      <c r="L762">
        <f t="shared" si="63"/>
        <v>7130530</v>
      </c>
    </row>
    <row r="763" spans="1:12" x14ac:dyDescent="0.25">
      <c r="A763" s="9" t="s">
        <v>298</v>
      </c>
      <c r="B763" s="9" t="s">
        <v>302</v>
      </c>
      <c r="C763" t="s">
        <v>303</v>
      </c>
      <c r="D763" s="1">
        <v>44043</v>
      </c>
      <c r="E763" s="8" t="s">
        <v>115</v>
      </c>
      <c r="F763" s="3">
        <v>4.0999999999999996</v>
      </c>
      <c r="G763" s="1">
        <v>44005</v>
      </c>
      <c r="H763" s="1">
        <v>44173</v>
      </c>
      <c r="I763">
        <f t="shared" si="65"/>
        <v>168</v>
      </c>
      <c r="J763" t="s">
        <v>28</v>
      </c>
      <c r="K763" s="5">
        <v>5500000</v>
      </c>
      <c r="L763">
        <f t="shared" si="63"/>
        <v>5523650</v>
      </c>
    </row>
    <row r="764" spans="1:12" x14ac:dyDescent="0.25">
      <c r="A764" s="9" t="s">
        <v>299</v>
      </c>
      <c r="B764" s="9" t="s">
        <v>304</v>
      </c>
      <c r="C764" t="s">
        <v>305</v>
      </c>
      <c r="D764" s="1">
        <v>44043</v>
      </c>
      <c r="E764" s="8" t="s">
        <v>115</v>
      </c>
      <c r="F764" s="3">
        <v>4.2</v>
      </c>
      <c r="G764" s="1">
        <v>44005</v>
      </c>
      <c r="H764" s="1">
        <v>44271</v>
      </c>
      <c r="I764">
        <f t="shared" si="65"/>
        <v>266</v>
      </c>
      <c r="J764" t="s">
        <v>28</v>
      </c>
      <c r="K764" s="5">
        <v>16080000</v>
      </c>
      <c r="L764">
        <f t="shared" si="63"/>
        <v>16149144</v>
      </c>
    </row>
    <row r="765" spans="1:12" x14ac:dyDescent="0.25">
      <c r="A765" t="s">
        <v>309</v>
      </c>
      <c r="B765" t="s">
        <v>310</v>
      </c>
      <c r="C765" t="s">
        <v>311</v>
      </c>
      <c r="D765" s="1">
        <v>44043</v>
      </c>
      <c r="E765" s="8" t="s">
        <v>107</v>
      </c>
      <c r="F765" s="3">
        <v>4</v>
      </c>
      <c r="G765" s="1">
        <v>44012</v>
      </c>
      <c r="H765" s="1">
        <v>44124</v>
      </c>
      <c r="I765">
        <f t="shared" si="65"/>
        <v>112</v>
      </c>
      <c r="J765" t="s">
        <v>28</v>
      </c>
      <c r="K765" s="5">
        <v>15720000</v>
      </c>
      <c r="L765">
        <f t="shared" si="63"/>
        <v>15771876.000000002</v>
      </c>
    </row>
    <row r="766" spans="1:12" x14ac:dyDescent="0.25">
      <c r="A766" t="s">
        <v>312</v>
      </c>
      <c r="B766" t="s">
        <v>313</v>
      </c>
      <c r="C766" t="s">
        <v>314</v>
      </c>
      <c r="D766" s="1">
        <v>44043</v>
      </c>
      <c r="E766" s="8" t="s">
        <v>107</v>
      </c>
      <c r="F766" s="3">
        <v>4.05</v>
      </c>
      <c r="G766" s="1">
        <v>44012</v>
      </c>
      <c r="H766" s="1">
        <v>44180</v>
      </c>
      <c r="I766">
        <f t="shared" si="65"/>
        <v>168</v>
      </c>
      <c r="J766" t="s">
        <v>28</v>
      </c>
      <c r="K766" s="5">
        <v>9130000</v>
      </c>
      <c r="L766">
        <f t="shared" si="63"/>
        <v>9160129</v>
      </c>
    </row>
    <row r="767" spans="1:12" x14ac:dyDescent="0.25">
      <c r="A767" t="s">
        <v>315</v>
      </c>
      <c r="B767" t="s">
        <v>316</v>
      </c>
      <c r="C767" t="s">
        <v>317</v>
      </c>
      <c r="D767" s="1">
        <v>44043</v>
      </c>
      <c r="E767" s="8" t="s">
        <v>107</v>
      </c>
      <c r="F767" s="3">
        <v>4.0999999999999996</v>
      </c>
      <c r="G767" s="1">
        <v>44012</v>
      </c>
      <c r="H767" s="1">
        <v>44278</v>
      </c>
      <c r="I767">
        <f t="shared" si="65"/>
        <v>266</v>
      </c>
      <c r="J767" t="s">
        <v>28</v>
      </c>
      <c r="K767" s="5">
        <v>10770000</v>
      </c>
      <c r="L767">
        <f t="shared" si="63"/>
        <v>10805541</v>
      </c>
    </row>
    <row r="768" spans="1:12" x14ac:dyDescent="0.25">
      <c r="A768" s="9" t="s">
        <v>335</v>
      </c>
      <c r="B768" s="9" t="s">
        <v>332</v>
      </c>
      <c r="C768" s="9" t="s">
        <v>329</v>
      </c>
      <c r="D768" s="1">
        <v>44043</v>
      </c>
      <c r="E768" s="8" t="s">
        <v>83</v>
      </c>
      <c r="F768" s="3">
        <v>4</v>
      </c>
      <c r="G768" s="1">
        <v>44019</v>
      </c>
      <c r="H768" s="1">
        <v>44131</v>
      </c>
      <c r="I768">
        <f t="shared" si="65"/>
        <v>112</v>
      </c>
      <c r="J768" t="s">
        <v>28</v>
      </c>
      <c r="K768" s="5">
        <v>34430000</v>
      </c>
      <c r="L768">
        <f t="shared" si="63"/>
        <v>34516075</v>
      </c>
    </row>
    <row r="769" spans="1:12" x14ac:dyDescent="0.25">
      <c r="A769" s="9" t="s">
        <v>336</v>
      </c>
      <c r="B769" s="9" t="s">
        <v>333</v>
      </c>
      <c r="C769" s="9" t="s">
        <v>330</v>
      </c>
      <c r="D769" s="1">
        <v>44043</v>
      </c>
      <c r="E769" s="8" t="s">
        <v>83</v>
      </c>
      <c r="F769" s="3">
        <v>4.05</v>
      </c>
      <c r="G769" s="1">
        <v>44019</v>
      </c>
      <c r="H769" s="1">
        <v>44187</v>
      </c>
      <c r="I769">
        <f t="shared" si="65"/>
        <v>168</v>
      </c>
      <c r="J769" t="s">
        <v>28</v>
      </c>
      <c r="K769" s="5">
        <v>9770000</v>
      </c>
      <c r="L769">
        <f t="shared" si="63"/>
        <v>9794425</v>
      </c>
    </row>
    <row r="770" spans="1:12" x14ac:dyDescent="0.25">
      <c r="A770" s="9" t="s">
        <v>337</v>
      </c>
      <c r="B770" s="9" t="s">
        <v>334</v>
      </c>
      <c r="C770" s="9" t="s">
        <v>331</v>
      </c>
      <c r="D770" s="1">
        <v>44043</v>
      </c>
      <c r="E770" s="8" t="s">
        <v>83</v>
      </c>
      <c r="F770" s="3">
        <v>4.0999999999999996</v>
      </c>
      <c r="G770" s="1">
        <v>44019</v>
      </c>
      <c r="H770" s="1">
        <v>44285</v>
      </c>
      <c r="I770">
        <f t="shared" si="65"/>
        <v>266</v>
      </c>
      <c r="J770" t="s">
        <v>28</v>
      </c>
      <c r="K770" s="5">
        <v>10550000</v>
      </c>
      <c r="L770">
        <f t="shared" si="63"/>
        <v>10576375</v>
      </c>
    </row>
    <row r="771" spans="1:12" x14ac:dyDescent="0.25">
      <c r="A771" s="9" t="s">
        <v>350</v>
      </c>
      <c r="B771" s="9" t="s">
        <v>347</v>
      </c>
      <c r="C771" s="9" t="s">
        <v>344</v>
      </c>
      <c r="D771" s="1">
        <v>44043</v>
      </c>
      <c r="E771" s="8" t="s">
        <v>324</v>
      </c>
      <c r="F771" s="3">
        <v>4</v>
      </c>
      <c r="G771" s="1">
        <v>44026</v>
      </c>
      <c r="H771" s="1">
        <v>44166</v>
      </c>
      <c r="I771">
        <f t="shared" si="65"/>
        <v>140</v>
      </c>
      <c r="J771" t="s">
        <v>28</v>
      </c>
      <c r="K771" s="5">
        <v>13450000</v>
      </c>
      <c r="L771">
        <f t="shared" si="63"/>
        <v>13478245</v>
      </c>
    </row>
    <row r="772" spans="1:12" x14ac:dyDescent="0.25">
      <c r="A772" s="9" t="s">
        <v>351</v>
      </c>
      <c r="B772" s="9" t="s">
        <v>348</v>
      </c>
      <c r="C772" s="9" t="s">
        <v>345</v>
      </c>
      <c r="D772" s="1">
        <v>44043</v>
      </c>
      <c r="E772" s="8" t="s">
        <v>324</v>
      </c>
      <c r="F772" s="3">
        <v>4.05</v>
      </c>
      <c r="G772" s="1">
        <v>44026</v>
      </c>
      <c r="H772" s="1">
        <v>44264</v>
      </c>
      <c r="I772">
        <f t="shared" si="65"/>
        <v>238</v>
      </c>
      <c r="J772" t="s">
        <v>28</v>
      </c>
      <c r="K772" s="5">
        <v>2580000</v>
      </c>
      <c r="L772">
        <f t="shared" si="63"/>
        <v>2585418</v>
      </c>
    </row>
    <row r="773" spans="1:12" x14ac:dyDescent="0.25">
      <c r="A773" s="9" t="s">
        <v>352</v>
      </c>
      <c r="B773" s="9" t="s">
        <v>349</v>
      </c>
      <c r="C773" s="9" t="s">
        <v>346</v>
      </c>
      <c r="D773" s="1">
        <v>44043</v>
      </c>
      <c r="E773" s="8" t="s">
        <v>324</v>
      </c>
      <c r="F773" s="3">
        <v>4.0999999999999996</v>
      </c>
      <c r="G773" s="1">
        <v>44026</v>
      </c>
      <c r="H773" s="1">
        <v>44355</v>
      </c>
      <c r="I773">
        <f t="shared" si="65"/>
        <v>329</v>
      </c>
      <c r="J773" t="s">
        <v>28</v>
      </c>
      <c r="K773" s="5">
        <v>5170000</v>
      </c>
      <c r="L773">
        <f t="shared" si="63"/>
        <v>5180857</v>
      </c>
    </row>
    <row r="774" spans="1:12" x14ac:dyDescent="0.25">
      <c r="A774" s="9" t="s">
        <v>362</v>
      </c>
      <c r="B774" s="9" t="s">
        <v>356</v>
      </c>
      <c r="C774" s="9" t="s">
        <v>359</v>
      </c>
      <c r="D774" s="1">
        <v>44043</v>
      </c>
      <c r="E774" s="8" t="s">
        <v>168</v>
      </c>
      <c r="F774" s="3">
        <v>4</v>
      </c>
      <c r="G774" s="1">
        <v>44033</v>
      </c>
      <c r="H774" s="1">
        <v>44173</v>
      </c>
      <c r="I774">
        <f t="shared" si="65"/>
        <v>140</v>
      </c>
      <c r="J774" t="s">
        <v>28</v>
      </c>
      <c r="K774" s="5">
        <v>8340000</v>
      </c>
      <c r="L774">
        <f t="shared" si="63"/>
        <v>8352510.0000000009</v>
      </c>
    </row>
    <row r="775" spans="1:12" x14ac:dyDescent="0.25">
      <c r="A775" s="9" t="s">
        <v>363</v>
      </c>
      <c r="B775" s="9" t="s">
        <v>357</v>
      </c>
      <c r="C775" s="9" t="s">
        <v>360</v>
      </c>
      <c r="D775" s="1">
        <v>44043</v>
      </c>
      <c r="E775" s="8" t="s">
        <v>168</v>
      </c>
      <c r="F775" s="3">
        <v>4.05</v>
      </c>
      <c r="G775" s="1">
        <v>44033</v>
      </c>
      <c r="H775" s="1">
        <v>44271</v>
      </c>
      <c r="I775">
        <f t="shared" si="65"/>
        <v>238</v>
      </c>
      <c r="J775" t="s">
        <v>28</v>
      </c>
      <c r="K775" s="5">
        <v>2740000</v>
      </c>
      <c r="L775">
        <f t="shared" si="63"/>
        <v>2744110</v>
      </c>
    </row>
    <row r="776" spans="1:12" x14ac:dyDescent="0.25">
      <c r="A776" s="9" t="s">
        <v>364</v>
      </c>
      <c r="B776" s="9" t="s">
        <v>358</v>
      </c>
      <c r="C776" s="9" t="s">
        <v>361</v>
      </c>
      <c r="D776" s="1">
        <v>44043</v>
      </c>
      <c r="E776" s="8" t="s">
        <v>168</v>
      </c>
      <c r="F776" s="3">
        <v>4.0999999999999996</v>
      </c>
      <c r="G776" s="1">
        <v>44033</v>
      </c>
      <c r="H776" s="1">
        <v>44363</v>
      </c>
      <c r="I776">
        <f t="shared" si="65"/>
        <v>330</v>
      </c>
      <c r="J776" t="s">
        <v>28</v>
      </c>
      <c r="K776" s="5">
        <v>5580000</v>
      </c>
      <c r="L776">
        <f t="shared" si="63"/>
        <v>5588370</v>
      </c>
    </row>
    <row r="777" spans="1:12" x14ac:dyDescent="0.25">
      <c r="A777" s="9" t="s">
        <v>372</v>
      </c>
      <c r="B777" s="9" t="s">
        <v>375</v>
      </c>
      <c r="C777" s="9" t="s">
        <v>378</v>
      </c>
      <c r="D777" s="1">
        <v>44043</v>
      </c>
      <c r="E777" s="8" t="s">
        <v>196</v>
      </c>
      <c r="F777" s="3">
        <v>4</v>
      </c>
      <c r="G777" s="1">
        <v>44040</v>
      </c>
      <c r="H777" s="1">
        <v>44180</v>
      </c>
      <c r="I777">
        <f t="shared" si="65"/>
        <v>140</v>
      </c>
      <c r="J777" t="s">
        <v>28</v>
      </c>
      <c r="K777" s="5">
        <v>8300000</v>
      </c>
      <c r="L777">
        <f t="shared" ref="L777:L822" si="66">E777*K777</f>
        <v>8304150</v>
      </c>
    </row>
    <row r="778" spans="1:12" x14ac:dyDescent="0.25">
      <c r="A778" s="9" t="s">
        <v>373</v>
      </c>
      <c r="B778" s="9" t="s">
        <v>376</v>
      </c>
      <c r="C778" s="9" t="s">
        <v>379</v>
      </c>
      <c r="D778" s="1">
        <v>44043</v>
      </c>
      <c r="E778" s="8" t="s">
        <v>196</v>
      </c>
      <c r="F778" s="3">
        <v>4.05</v>
      </c>
      <c r="G778" s="1">
        <v>44040</v>
      </c>
      <c r="H778" s="1">
        <v>44278</v>
      </c>
      <c r="I778">
        <f t="shared" si="65"/>
        <v>238</v>
      </c>
      <c r="J778" t="s">
        <v>28</v>
      </c>
      <c r="K778" s="5">
        <v>2110000</v>
      </c>
      <c r="L778">
        <f t="shared" si="66"/>
        <v>2111055</v>
      </c>
    </row>
    <row r="779" spans="1:12" x14ac:dyDescent="0.25">
      <c r="A779" s="9" t="s">
        <v>374</v>
      </c>
      <c r="B779" s="9" t="s">
        <v>377</v>
      </c>
      <c r="C779" s="9" t="s">
        <v>380</v>
      </c>
      <c r="D779" s="1">
        <v>44043</v>
      </c>
      <c r="E779" s="8" t="s">
        <v>196</v>
      </c>
      <c r="F779" s="3">
        <v>4.0999999999999996</v>
      </c>
      <c r="G779" s="1">
        <v>44040</v>
      </c>
      <c r="H779" s="1">
        <v>44369</v>
      </c>
      <c r="I779">
        <f t="shared" si="65"/>
        <v>329</v>
      </c>
      <c r="J779" t="s">
        <v>28</v>
      </c>
      <c r="K779" s="5">
        <v>3400000</v>
      </c>
      <c r="L779">
        <f t="shared" si="66"/>
        <v>3401700</v>
      </c>
    </row>
    <row r="780" spans="1:12" s="14" customFormat="1" x14ac:dyDescent="0.25">
      <c r="A780" s="11" t="s">
        <v>57</v>
      </c>
      <c r="B780" s="11" t="s">
        <v>386</v>
      </c>
      <c r="C780" s="11" t="s">
        <v>387</v>
      </c>
      <c r="D780" s="12">
        <v>44050</v>
      </c>
      <c r="E780" s="8" t="s">
        <v>397</v>
      </c>
      <c r="F780" s="13">
        <v>4.08</v>
      </c>
      <c r="G780" s="12">
        <v>43874</v>
      </c>
      <c r="H780" s="12">
        <v>44056</v>
      </c>
      <c r="I780" s="14">
        <v>182</v>
      </c>
      <c r="J780" s="14" t="s">
        <v>31</v>
      </c>
      <c r="K780" s="15">
        <v>16590000</v>
      </c>
      <c r="L780" s="14">
        <f t="shared" si="66"/>
        <v>16921800</v>
      </c>
    </row>
    <row r="781" spans="1:12" x14ac:dyDescent="0.25">
      <c r="A781" t="s">
        <v>68</v>
      </c>
      <c r="B781" t="s">
        <v>70</v>
      </c>
      <c r="C781" t="s">
        <v>71</v>
      </c>
      <c r="D781" s="12">
        <v>44050</v>
      </c>
      <c r="E781" s="8" t="s">
        <v>398</v>
      </c>
      <c r="F781" s="3">
        <v>4.1500000000000004</v>
      </c>
      <c r="G781" s="1">
        <v>43844</v>
      </c>
      <c r="H781" s="1">
        <v>44210</v>
      </c>
      <c r="I781">
        <v>366</v>
      </c>
      <c r="J781" t="s">
        <v>28</v>
      </c>
      <c r="K781">
        <v>24590000</v>
      </c>
      <c r="L781">
        <f t="shared" si="66"/>
        <v>25349831</v>
      </c>
    </row>
    <row r="782" spans="1:12" x14ac:dyDescent="0.25">
      <c r="A782" t="s">
        <v>117</v>
      </c>
      <c r="B782" t="s">
        <v>118</v>
      </c>
      <c r="C782" t="s">
        <v>119</v>
      </c>
      <c r="D782" s="12">
        <v>44050</v>
      </c>
      <c r="E782" s="8" t="s">
        <v>265</v>
      </c>
      <c r="F782" s="3">
        <v>4.2</v>
      </c>
      <c r="G782" s="1">
        <v>43914</v>
      </c>
      <c r="H782" s="1">
        <v>44280</v>
      </c>
      <c r="I782">
        <v>366</v>
      </c>
      <c r="J782" t="s">
        <v>28</v>
      </c>
      <c r="K782">
        <v>32780000</v>
      </c>
      <c r="L782">
        <f t="shared" si="66"/>
        <v>33429044</v>
      </c>
    </row>
    <row r="783" spans="1:12" x14ac:dyDescent="0.25">
      <c r="A783" t="s">
        <v>134</v>
      </c>
      <c r="B783" t="s">
        <v>136</v>
      </c>
      <c r="C783" t="s">
        <v>135</v>
      </c>
      <c r="D783" s="12">
        <v>44050</v>
      </c>
      <c r="E783" s="8" t="s">
        <v>399</v>
      </c>
      <c r="F783" s="3">
        <v>4.2</v>
      </c>
      <c r="G783" s="1">
        <v>43928</v>
      </c>
      <c r="H783" s="1">
        <v>44294</v>
      </c>
      <c r="I783">
        <v>366</v>
      </c>
      <c r="J783" t="s">
        <v>28</v>
      </c>
      <c r="K783">
        <v>18100000</v>
      </c>
      <c r="L783">
        <f t="shared" si="66"/>
        <v>18389600</v>
      </c>
    </row>
    <row r="784" spans="1:12" x14ac:dyDescent="0.25">
      <c r="A784" t="s">
        <v>148</v>
      </c>
      <c r="B784" t="s">
        <v>177</v>
      </c>
      <c r="C784" t="s">
        <v>150</v>
      </c>
      <c r="D784" s="12">
        <v>44050</v>
      </c>
      <c r="E784" s="8" t="s">
        <v>400</v>
      </c>
      <c r="F784" s="3">
        <v>4.25</v>
      </c>
      <c r="G784" s="1">
        <v>43934</v>
      </c>
      <c r="H784" s="1">
        <v>44099</v>
      </c>
      <c r="I784">
        <v>165</v>
      </c>
      <c r="J784" t="s">
        <v>28</v>
      </c>
      <c r="K784">
        <v>21110000</v>
      </c>
      <c r="L784">
        <f t="shared" si="66"/>
        <v>21397096</v>
      </c>
    </row>
    <row r="785" spans="1:12" x14ac:dyDescent="0.25">
      <c r="A785" t="s">
        <v>151</v>
      </c>
      <c r="B785" t="s">
        <v>178</v>
      </c>
      <c r="C785" t="s">
        <v>153</v>
      </c>
      <c r="D785" s="12">
        <v>44050</v>
      </c>
      <c r="E785" s="8" t="s">
        <v>400</v>
      </c>
      <c r="F785" s="3">
        <v>4.3</v>
      </c>
      <c r="G785" s="1">
        <v>43934</v>
      </c>
      <c r="H785" s="1">
        <v>44187</v>
      </c>
      <c r="I785">
        <v>253</v>
      </c>
      <c r="J785" t="s">
        <v>28</v>
      </c>
      <c r="K785">
        <v>50810000</v>
      </c>
      <c r="L785">
        <f t="shared" si="66"/>
        <v>51501016</v>
      </c>
    </row>
    <row r="786" spans="1:12" x14ac:dyDescent="0.25">
      <c r="A786" t="s">
        <v>159</v>
      </c>
      <c r="B786" t="s">
        <v>179</v>
      </c>
      <c r="C786" t="s">
        <v>162</v>
      </c>
      <c r="D786" s="12">
        <v>44050</v>
      </c>
      <c r="E786" s="8" t="s">
        <v>401</v>
      </c>
      <c r="F786" s="3">
        <v>4.2</v>
      </c>
      <c r="G786" s="1">
        <v>43941</v>
      </c>
      <c r="H786" s="1">
        <v>44054</v>
      </c>
      <c r="I786">
        <v>113</v>
      </c>
      <c r="J786" t="s">
        <v>28</v>
      </c>
      <c r="K786">
        <v>20850000</v>
      </c>
      <c r="L786">
        <f t="shared" si="66"/>
        <v>21125220.000000004</v>
      </c>
    </row>
    <row r="787" spans="1:12" x14ac:dyDescent="0.25">
      <c r="A787" t="s">
        <v>160</v>
      </c>
      <c r="B787" t="s">
        <v>180</v>
      </c>
      <c r="C787" t="s">
        <v>163</v>
      </c>
      <c r="D787" s="12">
        <v>44050</v>
      </c>
      <c r="E787" s="8" t="s">
        <v>401</v>
      </c>
      <c r="F787" s="3">
        <v>4.25</v>
      </c>
      <c r="G787" s="1">
        <v>43941</v>
      </c>
      <c r="H787" s="1">
        <v>44116</v>
      </c>
      <c r="I787">
        <v>165</v>
      </c>
      <c r="J787" t="s">
        <v>28</v>
      </c>
      <c r="K787">
        <v>18540000</v>
      </c>
      <c r="L787">
        <f t="shared" si="66"/>
        <v>18784728.000000004</v>
      </c>
    </row>
    <row r="788" spans="1:12" x14ac:dyDescent="0.25">
      <c r="A788" t="s">
        <v>161</v>
      </c>
      <c r="B788" t="s">
        <v>181</v>
      </c>
      <c r="C788" t="s">
        <v>164</v>
      </c>
      <c r="D788" s="12">
        <v>44050</v>
      </c>
      <c r="E788" s="8" t="s">
        <v>401</v>
      </c>
      <c r="F788" s="3">
        <v>4.3</v>
      </c>
      <c r="G788" s="1">
        <v>43941</v>
      </c>
      <c r="H788" s="1">
        <v>44194</v>
      </c>
      <c r="I788">
        <v>253</v>
      </c>
      <c r="J788" t="s">
        <v>28</v>
      </c>
      <c r="K788">
        <v>32240000</v>
      </c>
      <c r="L788">
        <f t="shared" si="66"/>
        <v>32665568.000000004</v>
      </c>
    </row>
    <row r="789" spans="1:12" x14ac:dyDescent="0.25">
      <c r="A789" t="s">
        <v>182</v>
      </c>
      <c r="B789" t="s">
        <v>185</v>
      </c>
      <c r="C789" t="s">
        <v>188</v>
      </c>
      <c r="D789" s="12">
        <v>44050</v>
      </c>
      <c r="E789" s="8" t="s">
        <v>87</v>
      </c>
      <c r="F789" s="3">
        <v>4.2</v>
      </c>
      <c r="G789" s="1">
        <v>43948</v>
      </c>
      <c r="H789" s="1">
        <v>44061</v>
      </c>
      <c r="I789">
        <v>113</v>
      </c>
      <c r="J789" t="s">
        <v>28</v>
      </c>
      <c r="K789">
        <v>10020000</v>
      </c>
      <c r="L789">
        <f t="shared" si="66"/>
        <v>10148256</v>
      </c>
    </row>
    <row r="790" spans="1:12" x14ac:dyDescent="0.25">
      <c r="A790" t="s">
        <v>183</v>
      </c>
      <c r="B790" t="s">
        <v>186</v>
      </c>
      <c r="C790" t="s">
        <v>189</v>
      </c>
      <c r="D790" s="12">
        <v>44050</v>
      </c>
      <c r="E790" s="8" t="s">
        <v>87</v>
      </c>
      <c r="F790" s="3">
        <v>4.25</v>
      </c>
      <c r="G790" s="1">
        <v>43948</v>
      </c>
      <c r="H790" s="1">
        <v>44119</v>
      </c>
      <c r="I790">
        <v>171</v>
      </c>
      <c r="J790" t="s">
        <v>28</v>
      </c>
      <c r="K790">
        <v>7020000</v>
      </c>
      <c r="L790">
        <f t="shared" si="66"/>
        <v>7109855.9999999991</v>
      </c>
    </row>
    <row r="791" spans="1:12" x14ac:dyDescent="0.25">
      <c r="A791" t="s">
        <v>184</v>
      </c>
      <c r="B791" t="s">
        <v>187</v>
      </c>
      <c r="C791" t="s">
        <v>190</v>
      </c>
      <c r="D791" s="12">
        <v>44050</v>
      </c>
      <c r="E791" s="8" t="s">
        <v>87</v>
      </c>
      <c r="F791" s="3">
        <v>4.3</v>
      </c>
      <c r="G791" s="1">
        <v>43948</v>
      </c>
      <c r="H791" s="1">
        <v>44201</v>
      </c>
      <c r="I791">
        <v>253</v>
      </c>
      <c r="J791" t="s">
        <v>28</v>
      </c>
      <c r="K791">
        <v>12580000</v>
      </c>
      <c r="L791">
        <f t="shared" si="66"/>
        <v>12741023.999999998</v>
      </c>
    </row>
    <row r="792" spans="1:12" x14ac:dyDescent="0.25">
      <c r="A792" t="s">
        <v>201</v>
      </c>
      <c r="B792" t="s">
        <v>197</v>
      </c>
      <c r="C792" t="s">
        <v>205</v>
      </c>
      <c r="D792" s="12">
        <v>44050</v>
      </c>
      <c r="E792" s="8" t="s">
        <v>99</v>
      </c>
      <c r="F792" s="3">
        <v>4.2</v>
      </c>
      <c r="G792" s="1">
        <v>43957</v>
      </c>
      <c r="H792" s="1">
        <v>44068</v>
      </c>
      <c r="I792">
        <v>111</v>
      </c>
      <c r="J792" t="s">
        <v>28</v>
      </c>
      <c r="K792">
        <v>8330000</v>
      </c>
      <c r="L792">
        <f t="shared" si="66"/>
        <v>8427461</v>
      </c>
    </row>
    <row r="793" spans="1:12" x14ac:dyDescent="0.25">
      <c r="A793" t="s">
        <v>202</v>
      </c>
      <c r="B793" t="s">
        <v>198</v>
      </c>
      <c r="C793" t="s">
        <v>206</v>
      </c>
      <c r="D793" s="12">
        <v>44050</v>
      </c>
      <c r="E793" s="8" t="s">
        <v>99</v>
      </c>
      <c r="F793" s="3">
        <v>4.25</v>
      </c>
      <c r="G793" s="1">
        <v>43957</v>
      </c>
      <c r="H793" s="1">
        <v>44124</v>
      </c>
      <c r="I793">
        <v>167</v>
      </c>
      <c r="J793" t="s">
        <v>28</v>
      </c>
      <c r="K793">
        <v>17530000</v>
      </c>
      <c r="L793">
        <f t="shared" si="66"/>
        <v>17735101</v>
      </c>
    </row>
    <row r="794" spans="1:12" x14ac:dyDescent="0.25">
      <c r="A794" t="s">
        <v>203</v>
      </c>
      <c r="B794" t="s">
        <v>199</v>
      </c>
      <c r="C794" t="s">
        <v>207</v>
      </c>
      <c r="D794" s="12">
        <v>44050</v>
      </c>
      <c r="E794" s="8" t="s">
        <v>99</v>
      </c>
      <c r="F794" s="3">
        <v>4.5</v>
      </c>
      <c r="G794" s="1">
        <v>43957</v>
      </c>
      <c r="H794" s="1">
        <v>44195</v>
      </c>
      <c r="I794">
        <v>238</v>
      </c>
      <c r="J794" t="s">
        <v>28</v>
      </c>
      <c r="K794">
        <v>20000000</v>
      </c>
      <c r="L794">
        <f t="shared" si="66"/>
        <v>20234000</v>
      </c>
    </row>
    <row r="795" spans="1:12" x14ac:dyDescent="0.25">
      <c r="A795" t="s">
        <v>204</v>
      </c>
      <c r="B795" t="s">
        <v>200</v>
      </c>
      <c r="C795" t="s">
        <v>213</v>
      </c>
      <c r="D795" s="12">
        <v>44050</v>
      </c>
      <c r="E795" s="8" t="s">
        <v>99</v>
      </c>
      <c r="F795" s="3">
        <v>4.3499999999999996</v>
      </c>
      <c r="G795" s="1">
        <v>43957</v>
      </c>
      <c r="H795" s="1">
        <v>44250</v>
      </c>
      <c r="I795">
        <v>293</v>
      </c>
      <c r="J795" t="s">
        <v>28</v>
      </c>
      <c r="K795">
        <v>50000000</v>
      </c>
      <c r="L795">
        <f t="shared" si="66"/>
        <v>50585000</v>
      </c>
    </row>
    <row r="796" spans="1:12" x14ac:dyDescent="0.25">
      <c r="A796" t="s">
        <v>220</v>
      </c>
      <c r="B796" t="s">
        <v>215</v>
      </c>
      <c r="C796" t="s">
        <v>221</v>
      </c>
      <c r="D796" s="12">
        <v>44050</v>
      </c>
      <c r="E796" s="8" t="s">
        <v>402</v>
      </c>
      <c r="F796" s="3">
        <v>4.0999999999999996</v>
      </c>
      <c r="G796" s="1">
        <v>43964</v>
      </c>
      <c r="H796" s="1">
        <v>44075</v>
      </c>
      <c r="I796">
        <v>111</v>
      </c>
      <c r="J796" t="s">
        <v>28</v>
      </c>
      <c r="K796">
        <v>13310000</v>
      </c>
      <c r="L796">
        <f t="shared" si="66"/>
        <v>13439107</v>
      </c>
    </row>
    <row r="797" spans="1:12" x14ac:dyDescent="0.25">
      <c r="A797" t="s">
        <v>222</v>
      </c>
      <c r="B797" t="s">
        <v>216</v>
      </c>
      <c r="C797" t="s">
        <v>223</v>
      </c>
      <c r="D797" s="12">
        <v>44050</v>
      </c>
      <c r="E797" s="8" t="s">
        <v>402</v>
      </c>
      <c r="F797" s="3">
        <v>4.1500000000000004</v>
      </c>
      <c r="G797" s="1">
        <v>43964</v>
      </c>
      <c r="H797" s="1">
        <v>44131</v>
      </c>
      <c r="I797">
        <v>167</v>
      </c>
      <c r="J797" t="s">
        <v>28</v>
      </c>
      <c r="K797">
        <v>10160000</v>
      </c>
      <c r="L797">
        <f t="shared" si="66"/>
        <v>10258552</v>
      </c>
    </row>
    <row r="798" spans="1:12" x14ac:dyDescent="0.25">
      <c r="A798" t="s">
        <v>224</v>
      </c>
      <c r="B798" t="s">
        <v>217</v>
      </c>
      <c r="C798" t="s">
        <v>225</v>
      </c>
      <c r="D798" s="12">
        <v>44050</v>
      </c>
      <c r="E798" s="8" t="s">
        <v>402</v>
      </c>
      <c r="F798" s="3">
        <v>4.2</v>
      </c>
      <c r="G798" s="1">
        <v>43964</v>
      </c>
      <c r="H798" s="1">
        <v>44215</v>
      </c>
      <c r="I798">
        <v>251</v>
      </c>
      <c r="J798" t="s">
        <v>28</v>
      </c>
      <c r="K798">
        <v>13410000</v>
      </c>
      <c r="L798">
        <f t="shared" si="66"/>
        <v>13540077</v>
      </c>
    </row>
    <row r="799" spans="1:12" x14ac:dyDescent="0.25">
      <c r="A799" t="s">
        <v>240</v>
      </c>
      <c r="B799" t="s">
        <v>234</v>
      </c>
      <c r="C799" t="s">
        <v>280</v>
      </c>
      <c r="D799" s="12">
        <v>44050</v>
      </c>
      <c r="E799" s="8" t="s">
        <v>402</v>
      </c>
      <c r="F799" s="3">
        <v>4.0999999999999996</v>
      </c>
      <c r="G799" s="1">
        <v>43971</v>
      </c>
      <c r="H799" s="1">
        <v>44082</v>
      </c>
      <c r="I799">
        <f>H799-G799</f>
        <v>111</v>
      </c>
      <c r="J799" t="s">
        <v>28</v>
      </c>
      <c r="K799" s="5">
        <v>14040000</v>
      </c>
      <c r="L799">
        <f t="shared" si="66"/>
        <v>14176188</v>
      </c>
    </row>
    <row r="800" spans="1:12" x14ac:dyDescent="0.25">
      <c r="A800" t="s">
        <v>241</v>
      </c>
      <c r="B800" t="s">
        <v>235</v>
      </c>
      <c r="C800" t="s">
        <v>281</v>
      </c>
      <c r="D800" s="12">
        <v>44050</v>
      </c>
      <c r="E800" s="8" t="s">
        <v>402</v>
      </c>
      <c r="F800" s="3">
        <v>4.1500000000000004</v>
      </c>
      <c r="G800" s="1">
        <v>43971</v>
      </c>
      <c r="H800" s="1">
        <v>44138</v>
      </c>
      <c r="I800">
        <f t="shared" ref="I800:I803" si="67">H800-G800</f>
        <v>167</v>
      </c>
      <c r="J800" t="s">
        <v>28</v>
      </c>
      <c r="K800" s="5">
        <v>6040000</v>
      </c>
      <c r="L800">
        <f t="shared" si="66"/>
        <v>6098588</v>
      </c>
    </row>
    <row r="801" spans="1:12" x14ac:dyDescent="0.25">
      <c r="A801" t="s">
        <v>242</v>
      </c>
      <c r="B801" t="s">
        <v>236</v>
      </c>
      <c r="C801" t="s">
        <v>282</v>
      </c>
      <c r="D801" s="12">
        <v>44050</v>
      </c>
      <c r="E801" s="8" t="s">
        <v>402</v>
      </c>
      <c r="F801" s="3">
        <v>4.2</v>
      </c>
      <c r="G801" s="1">
        <v>43971</v>
      </c>
      <c r="H801" s="1">
        <v>44222</v>
      </c>
      <c r="I801">
        <f t="shared" si="67"/>
        <v>251</v>
      </c>
      <c r="J801" t="s">
        <v>28</v>
      </c>
      <c r="K801" s="5">
        <v>15960000</v>
      </c>
      <c r="L801">
        <f t="shared" si="66"/>
        <v>16114812</v>
      </c>
    </row>
    <row r="802" spans="1:12" x14ac:dyDescent="0.25">
      <c r="A802" t="s">
        <v>250</v>
      </c>
      <c r="B802" t="s">
        <v>253</v>
      </c>
      <c r="C802" t="s">
        <v>283</v>
      </c>
      <c r="D802" s="12">
        <v>44050</v>
      </c>
      <c r="E802" s="8" t="s">
        <v>403</v>
      </c>
      <c r="F802" s="3">
        <v>4.0999999999999996</v>
      </c>
      <c r="G802" s="1">
        <v>43978</v>
      </c>
      <c r="H802" s="1">
        <v>44089</v>
      </c>
      <c r="I802">
        <f t="shared" si="67"/>
        <v>111</v>
      </c>
      <c r="J802" t="s">
        <v>28</v>
      </c>
      <c r="K802" s="5">
        <v>13000000</v>
      </c>
      <c r="L802">
        <f t="shared" si="66"/>
        <v>13111800</v>
      </c>
    </row>
    <row r="803" spans="1:12" x14ac:dyDescent="0.25">
      <c r="A803" t="s">
        <v>251</v>
      </c>
      <c r="B803" t="s">
        <v>254</v>
      </c>
      <c r="C803" t="s">
        <v>284</v>
      </c>
      <c r="D803" s="12">
        <v>44050</v>
      </c>
      <c r="E803" s="8" t="s">
        <v>403</v>
      </c>
      <c r="F803" s="3">
        <v>4.1500000000000004</v>
      </c>
      <c r="G803" s="1">
        <v>43978</v>
      </c>
      <c r="H803" s="1">
        <v>44145</v>
      </c>
      <c r="I803">
        <f t="shared" si="67"/>
        <v>167</v>
      </c>
      <c r="J803" t="s">
        <v>28</v>
      </c>
      <c r="K803" s="5">
        <v>8320000</v>
      </c>
      <c r="L803">
        <f t="shared" si="66"/>
        <v>8391552</v>
      </c>
    </row>
    <row r="804" spans="1:12" x14ac:dyDescent="0.25">
      <c r="A804" t="s">
        <v>252</v>
      </c>
      <c r="B804" t="s">
        <v>255</v>
      </c>
      <c r="C804" t="s">
        <v>285</v>
      </c>
      <c r="D804" s="12">
        <v>44050</v>
      </c>
      <c r="E804" s="8" t="s">
        <v>403</v>
      </c>
      <c r="F804" s="3">
        <v>4.2</v>
      </c>
      <c r="G804" s="1">
        <v>43978</v>
      </c>
      <c r="H804" s="1">
        <v>44229</v>
      </c>
      <c r="I804">
        <f>H804-G804</f>
        <v>251</v>
      </c>
      <c r="J804" t="s">
        <v>28</v>
      </c>
      <c r="K804" s="5">
        <v>14050000</v>
      </c>
      <c r="L804">
        <f t="shared" si="66"/>
        <v>14170830</v>
      </c>
    </row>
    <row r="805" spans="1:12" x14ac:dyDescent="0.25">
      <c r="A805" t="s">
        <v>287</v>
      </c>
      <c r="B805" t="s">
        <v>286</v>
      </c>
      <c r="C805" t="s">
        <v>279</v>
      </c>
      <c r="D805" s="12">
        <v>44050</v>
      </c>
      <c r="E805" s="8" t="s">
        <v>121</v>
      </c>
      <c r="F805" s="3">
        <v>4.3</v>
      </c>
      <c r="G805" s="1">
        <v>43994</v>
      </c>
      <c r="H805" s="1">
        <v>44355</v>
      </c>
      <c r="I805">
        <f>H805-G805</f>
        <v>361</v>
      </c>
      <c r="J805" t="s">
        <v>28</v>
      </c>
      <c r="K805" s="5">
        <v>20000000</v>
      </c>
      <c r="L805">
        <f t="shared" si="66"/>
        <v>20104000.000000004</v>
      </c>
    </row>
    <row r="806" spans="1:12" x14ac:dyDescent="0.25">
      <c r="A806" s="9" t="s">
        <v>289</v>
      </c>
      <c r="B806" t="s">
        <v>293</v>
      </c>
      <c r="C806" t="s">
        <v>291</v>
      </c>
      <c r="D806" s="12">
        <v>44050</v>
      </c>
      <c r="E806" s="8" t="s">
        <v>102</v>
      </c>
      <c r="F806" s="3">
        <v>4</v>
      </c>
      <c r="G806" s="1">
        <v>43998</v>
      </c>
      <c r="H806" s="1">
        <v>44116</v>
      </c>
      <c r="I806">
        <f t="shared" ref="I806:I825" si="68">H806-G806</f>
        <v>118</v>
      </c>
      <c r="J806" t="s">
        <v>28</v>
      </c>
      <c r="K806" s="5">
        <v>37650000</v>
      </c>
      <c r="L806">
        <f t="shared" si="66"/>
        <v>37883430</v>
      </c>
    </row>
    <row r="807" spans="1:12" x14ac:dyDescent="0.25">
      <c r="A807" s="9" t="s">
        <v>288</v>
      </c>
      <c r="B807" t="s">
        <v>292</v>
      </c>
      <c r="C807" t="s">
        <v>290</v>
      </c>
      <c r="D807" s="12">
        <v>44050</v>
      </c>
      <c r="E807" s="8" t="s">
        <v>102</v>
      </c>
      <c r="F807" s="3">
        <v>4.05</v>
      </c>
      <c r="G807" s="1">
        <v>43998</v>
      </c>
      <c r="H807" s="1">
        <v>44166</v>
      </c>
      <c r="I807">
        <f t="shared" si="68"/>
        <v>168</v>
      </c>
      <c r="J807" t="s">
        <v>28</v>
      </c>
      <c r="K807" s="5">
        <v>26830000</v>
      </c>
      <c r="L807">
        <f t="shared" si="66"/>
        <v>26996346</v>
      </c>
    </row>
    <row r="808" spans="1:12" x14ac:dyDescent="0.25">
      <c r="A808" s="9" t="s">
        <v>297</v>
      </c>
      <c r="B808" s="9" t="s">
        <v>300</v>
      </c>
      <c r="C808" t="s">
        <v>301</v>
      </c>
      <c r="D808" s="12">
        <v>44050</v>
      </c>
      <c r="E808" s="8" t="s">
        <v>121</v>
      </c>
      <c r="F808" s="3">
        <v>4</v>
      </c>
      <c r="G808" s="1">
        <v>44005</v>
      </c>
      <c r="H808" s="1">
        <v>44119</v>
      </c>
      <c r="I808">
        <f t="shared" si="68"/>
        <v>114</v>
      </c>
      <c r="J808" t="s">
        <v>28</v>
      </c>
      <c r="K808" s="5">
        <v>7100000</v>
      </c>
      <c r="L808">
        <f t="shared" si="66"/>
        <v>7136920.0000000009</v>
      </c>
    </row>
    <row r="809" spans="1:12" x14ac:dyDescent="0.25">
      <c r="A809" s="9" t="s">
        <v>298</v>
      </c>
      <c r="B809" s="9" t="s">
        <v>302</v>
      </c>
      <c r="C809" t="s">
        <v>303</v>
      </c>
      <c r="D809" s="12">
        <v>44050</v>
      </c>
      <c r="E809" s="8" t="s">
        <v>121</v>
      </c>
      <c r="F809" s="3">
        <v>4.0999999999999996</v>
      </c>
      <c r="G809" s="1">
        <v>44005</v>
      </c>
      <c r="H809" s="1">
        <v>44173</v>
      </c>
      <c r="I809">
        <f t="shared" si="68"/>
        <v>168</v>
      </c>
      <c r="J809" t="s">
        <v>28</v>
      </c>
      <c r="K809" s="5">
        <v>5500000</v>
      </c>
      <c r="L809">
        <f t="shared" si="66"/>
        <v>5528600.0000000009</v>
      </c>
    </row>
    <row r="810" spans="1:12" x14ac:dyDescent="0.25">
      <c r="A810" s="9" t="s">
        <v>299</v>
      </c>
      <c r="B810" s="9" t="s">
        <v>304</v>
      </c>
      <c r="C810" t="s">
        <v>305</v>
      </c>
      <c r="D810" s="12">
        <v>44050</v>
      </c>
      <c r="E810" s="8" t="s">
        <v>121</v>
      </c>
      <c r="F810" s="3">
        <v>4.2</v>
      </c>
      <c r="G810" s="1">
        <v>44005</v>
      </c>
      <c r="H810" s="1">
        <v>44271</v>
      </c>
      <c r="I810">
        <f t="shared" si="68"/>
        <v>266</v>
      </c>
      <c r="J810" t="s">
        <v>28</v>
      </c>
      <c r="K810" s="5">
        <v>16080000</v>
      </c>
      <c r="L810">
        <f t="shared" si="66"/>
        <v>16163616.000000002</v>
      </c>
    </row>
    <row r="811" spans="1:12" x14ac:dyDescent="0.25">
      <c r="A811" t="s">
        <v>309</v>
      </c>
      <c r="B811" t="s">
        <v>310</v>
      </c>
      <c r="C811" t="s">
        <v>311</v>
      </c>
      <c r="D811" s="12">
        <v>44050</v>
      </c>
      <c r="E811" s="8" t="s">
        <v>404</v>
      </c>
      <c r="F811" s="3">
        <v>4</v>
      </c>
      <c r="G811" s="1">
        <v>44012</v>
      </c>
      <c r="H811" s="1">
        <v>44124</v>
      </c>
      <c r="I811">
        <f t="shared" si="68"/>
        <v>112</v>
      </c>
      <c r="J811" t="s">
        <v>28</v>
      </c>
      <c r="K811" s="5">
        <v>15720000</v>
      </c>
      <c r="L811">
        <f t="shared" si="66"/>
        <v>15786024</v>
      </c>
    </row>
    <row r="812" spans="1:12" x14ac:dyDescent="0.25">
      <c r="A812" t="s">
        <v>312</v>
      </c>
      <c r="B812" t="s">
        <v>313</v>
      </c>
      <c r="C812" t="s">
        <v>314</v>
      </c>
      <c r="D812" s="12">
        <v>44050</v>
      </c>
      <c r="E812" s="8" t="s">
        <v>404</v>
      </c>
      <c r="F812" s="3">
        <v>4.05</v>
      </c>
      <c r="G812" s="1">
        <v>44012</v>
      </c>
      <c r="H812" s="1">
        <v>44180</v>
      </c>
      <c r="I812">
        <f t="shared" si="68"/>
        <v>168</v>
      </c>
      <c r="J812" t="s">
        <v>28</v>
      </c>
      <c r="K812" s="5">
        <v>9130000</v>
      </c>
      <c r="L812">
        <f t="shared" si="66"/>
        <v>9168346</v>
      </c>
    </row>
    <row r="813" spans="1:12" x14ac:dyDescent="0.25">
      <c r="A813" t="s">
        <v>315</v>
      </c>
      <c r="B813" t="s">
        <v>316</v>
      </c>
      <c r="C813" t="s">
        <v>317</v>
      </c>
      <c r="D813" s="12">
        <v>44050</v>
      </c>
      <c r="E813" s="8" t="s">
        <v>404</v>
      </c>
      <c r="F813" s="3">
        <v>4.0999999999999996</v>
      </c>
      <c r="G813" s="1">
        <v>44012</v>
      </c>
      <c r="H813" s="1">
        <v>44278</v>
      </c>
      <c r="I813">
        <f t="shared" si="68"/>
        <v>266</v>
      </c>
      <c r="J813" t="s">
        <v>28</v>
      </c>
      <c r="K813" s="5">
        <v>10770000</v>
      </c>
      <c r="L813">
        <f t="shared" si="66"/>
        <v>10815234</v>
      </c>
    </row>
    <row r="814" spans="1:12" x14ac:dyDescent="0.25">
      <c r="A814" s="9" t="s">
        <v>335</v>
      </c>
      <c r="B814" s="9" t="s">
        <v>332</v>
      </c>
      <c r="C814" s="9" t="s">
        <v>329</v>
      </c>
      <c r="D814" s="12">
        <v>44050</v>
      </c>
      <c r="E814" s="8" t="s">
        <v>214</v>
      </c>
      <c r="F814" s="3">
        <v>4</v>
      </c>
      <c r="G814" s="1">
        <v>44019</v>
      </c>
      <c r="H814" s="1">
        <v>44131</v>
      </c>
      <c r="I814">
        <f t="shared" si="68"/>
        <v>112</v>
      </c>
      <c r="J814" t="s">
        <v>28</v>
      </c>
      <c r="K814" s="5">
        <v>34430000</v>
      </c>
      <c r="L814">
        <f t="shared" si="66"/>
        <v>34547062</v>
      </c>
    </row>
    <row r="815" spans="1:12" x14ac:dyDescent="0.25">
      <c r="A815" s="9" t="s">
        <v>336</v>
      </c>
      <c r="B815" s="9" t="s">
        <v>333</v>
      </c>
      <c r="C815" s="9" t="s">
        <v>330</v>
      </c>
      <c r="D815" s="12">
        <v>44050</v>
      </c>
      <c r="E815" s="8" t="s">
        <v>214</v>
      </c>
      <c r="F815" s="3">
        <v>4.05</v>
      </c>
      <c r="G815" s="1">
        <v>44019</v>
      </c>
      <c r="H815" s="1">
        <v>44187</v>
      </c>
      <c r="I815">
        <f t="shared" si="68"/>
        <v>168</v>
      </c>
      <c r="J815" t="s">
        <v>28</v>
      </c>
      <c r="K815" s="5">
        <v>9770000</v>
      </c>
      <c r="L815">
        <f t="shared" si="66"/>
        <v>9803218</v>
      </c>
    </row>
    <row r="816" spans="1:12" x14ac:dyDescent="0.25">
      <c r="A816" s="9" t="s">
        <v>337</v>
      </c>
      <c r="B816" s="9" t="s">
        <v>334</v>
      </c>
      <c r="C816" s="9" t="s">
        <v>331</v>
      </c>
      <c r="D816" s="12">
        <v>44050</v>
      </c>
      <c r="E816" s="8" t="s">
        <v>214</v>
      </c>
      <c r="F816" s="3">
        <v>4.0999999999999996</v>
      </c>
      <c r="G816" s="1">
        <v>44019</v>
      </c>
      <c r="H816" s="1">
        <v>44285</v>
      </c>
      <c r="I816">
        <f t="shared" si="68"/>
        <v>266</v>
      </c>
      <c r="J816" t="s">
        <v>28</v>
      </c>
      <c r="K816" s="5">
        <v>10550000</v>
      </c>
      <c r="L816">
        <f t="shared" si="66"/>
        <v>10585870</v>
      </c>
    </row>
    <row r="817" spans="1:12" x14ac:dyDescent="0.25">
      <c r="A817" s="9" t="s">
        <v>350</v>
      </c>
      <c r="B817" s="9" t="s">
        <v>347</v>
      </c>
      <c r="C817" s="9" t="s">
        <v>344</v>
      </c>
      <c r="D817" s="12">
        <v>44050</v>
      </c>
      <c r="E817" s="8" t="s">
        <v>341</v>
      </c>
      <c r="F817" s="3">
        <v>4</v>
      </c>
      <c r="G817" s="1">
        <v>44026</v>
      </c>
      <c r="H817" s="1">
        <v>44166</v>
      </c>
      <c r="I817">
        <f t="shared" si="68"/>
        <v>140</v>
      </c>
      <c r="J817" t="s">
        <v>28</v>
      </c>
      <c r="K817" s="5">
        <v>13450000</v>
      </c>
      <c r="L817">
        <f t="shared" si="66"/>
        <v>13490349.999999998</v>
      </c>
    </row>
    <row r="818" spans="1:12" x14ac:dyDescent="0.25">
      <c r="A818" s="9" t="s">
        <v>351</v>
      </c>
      <c r="B818" s="9" t="s">
        <v>348</v>
      </c>
      <c r="C818" s="9" t="s">
        <v>345</v>
      </c>
      <c r="D818" s="12">
        <v>44050</v>
      </c>
      <c r="E818" s="8" t="s">
        <v>341</v>
      </c>
      <c r="F818" s="3">
        <v>4.05</v>
      </c>
      <c r="G818" s="1">
        <v>44026</v>
      </c>
      <c r="H818" s="1">
        <v>44264</v>
      </c>
      <c r="I818">
        <f t="shared" si="68"/>
        <v>238</v>
      </c>
      <c r="J818" t="s">
        <v>28</v>
      </c>
      <c r="K818" s="5">
        <v>2580000</v>
      </c>
      <c r="L818">
        <f t="shared" si="66"/>
        <v>2587739.9999999995</v>
      </c>
    </row>
    <row r="819" spans="1:12" x14ac:dyDescent="0.25">
      <c r="A819" s="9" t="s">
        <v>352</v>
      </c>
      <c r="B819" s="9" t="s">
        <v>349</v>
      </c>
      <c r="C819" s="9" t="s">
        <v>346</v>
      </c>
      <c r="D819" s="12">
        <v>44050</v>
      </c>
      <c r="E819" s="8" t="s">
        <v>341</v>
      </c>
      <c r="F819" s="3">
        <v>4.0999999999999996</v>
      </c>
      <c r="G819" s="1">
        <v>44026</v>
      </c>
      <c r="H819" s="1">
        <v>44355</v>
      </c>
      <c r="I819">
        <f t="shared" si="68"/>
        <v>329</v>
      </c>
      <c r="J819" t="s">
        <v>28</v>
      </c>
      <c r="K819" s="5">
        <v>5170000</v>
      </c>
      <c r="L819">
        <f t="shared" si="66"/>
        <v>5185509.9999999991</v>
      </c>
    </row>
    <row r="820" spans="1:12" x14ac:dyDescent="0.25">
      <c r="A820" s="9" t="s">
        <v>362</v>
      </c>
      <c r="B820" s="9" t="s">
        <v>356</v>
      </c>
      <c r="C820" s="9" t="s">
        <v>359</v>
      </c>
      <c r="D820" s="12">
        <v>44050</v>
      </c>
      <c r="E820" s="8" t="s">
        <v>105</v>
      </c>
      <c r="F820" s="3">
        <v>4</v>
      </c>
      <c r="G820" s="1">
        <v>44033</v>
      </c>
      <c r="H820" s="1">
        <v>44173</v>
      </c>
      <c r="I820">
        <f t="shared" si="68"/>
        <v>140</v>
      </c>
      <c r="J820" t="s">
        <v>28</v>
      </c>
      <c r="K820" s="5">
        <v>8340000</v>
      </c>
      <c r="L820">
        <f t="shared" si="66"/>
        <v>8360016</v>
      </c>
    </row>
    <row r="821" spans="1:12" x14ac:dyDescent="0.25">
      <c r="A821" s="9" t="s">
        <v>363</v>
      </c>
      <c r="B821" s="9" t="s">
        <v>357</v>
      </c>
      <c r="C821" s="9" t="s">
        <v>360</v>
      </c>
      <c r="D821" s="12">
        <v>44050</v>
      </c>
      <c r="E821" s="8" t="s">
        <v>105</v>
      </c>
      <c r="F821" s="3">
        <v>4.05</v>
      </c>
      <c r="G821" s="1">
        <v>44033</v>
      </c>
      <c r="H821" s="1">
        <v>44271</v>
      </c>
      <c r="I821">
        <f t="shared" si="68"/>
        <v>238</v>
      </c>
      <c r="J821" t="s">
        <v>28</v>
      </c>
      <c r="K821" s="5">
        <v>2740000</v>
      </c>
      <c r="L821">
        <f t="shared" si="66"/>
        <v>2746576</v>
      </c>
    </row>
    <row r="822" spans="1:12" x14ac:dyDescent="0.25">
      <c r="A822" s="9" t="s">
        <v>364</v>
      </c>
      <c r="B822" s="9" t="s">
        <v>358</v>
      </c>
      <c r="C822" s="9" t="s">
        <v>361</v>
      </c>
      <c r="D822" s="12">
        <v>44050</v>
      </c>
      <c r="E822" s="8" t="s">
        <v>105</v>
      </c>
      <c r="F822" s="3">
        <v>4.0999999999999996</v>
      </c>
      <c r="G822" s="1">
        <v>44033</v>
      </c>
      <c r="H822" s="1">
        <v>44363</v>
      </c>
      <c r="I822">
        <f t="shared" si="68"/>
        <v>330</v>
      </c>
      <c r="J822" t="s">
        <v>28</v>
      </c>
      <c r="K822" s="5">
        <v>5580000</v>
      </c>
      <c r="L822">
        <f t="shared" si="66"/>
        <v>5593392</v>
      </c>
    </row>
    <row r="823" spans="1:12" x14ac:dyDescent="0.25">
      <c r="A823" s="9" t="s">
        <v>372</v>
      </c>
      <c r="B823" s="9" t="s">
        <v>375</v>
      </c>
      <c r="C823" s="9" t="s">
        <v>378</v>
      </c>
      <c r="D823" s="12">
        <v>44050</v>
      </c>
      <c r="E823" s="8" t="s">
        <v>154</v>
      </c>
      <c r="F823" s="3">
        <v>4</v>
      </c>
      <c r="G823" s="1">
        <v>44040</v>
      </c>
      <c r="H823" s="1">
        <v>44180</v>
      </c>
      <c r="I823">
        <f t="shared" si="68"/>
        <v>140</v>
      </c>
      <c r="J823" t="s">
        <v>28</v>
      </c>
      <c r="K823" s="5">
        <v>8300000</v>
      </c>
      <c r="L823">
        <f t="shared" ref="L823:L825" si="69">E823*K823</f>
        <v>8311620.0000000009</v>
      </c>
    </row>
    <row r="824" spans="1:12" x14ac:dyDescent="0.25">
      <c r="A824" s="9" t="s">
        <v>373</v>
      </c>
      <c r="B824" s="9" t="s">
        <v>376</v>
      </c>
      <c r="C824" s="9" t="s">
        <v>379</v>
      </c>
      <c r="D824" s="12">
        <v>44050</v>
      </c>
      <c r="E824" s="8" t="s">
        <v>154</v>
      </c>
      <c r="F824" s="3">
        <v>4.05</v>
      </c>
      <c r="G824" s="1">
        <v>44040</v>
      </c>
      <c r="H824" s="1">
        <v>44278</v>
      </c>
      <c r="I824">
        <f t="shared" si="68"/>
        <v>238</v>
      </c>
      <c r="J824" t="s">
        <v>28</v>
      </c>
      <c r="K824" s="5">
        <v>2110000</v>
      </c>
      <c r="L824">
        <f t="shared" si="69"/>
        <v>2112954</v>
      </c>
    </row>
    <row r="825" spans="1:12" x14ac:dyDescent="0.25">
      <c r="A825" s="9" t="s">
        <v>374</v>
      </c>
      <c r="B825" s="9" t="s">
        <v>377</v>
      </c>
      <c r="C825" s="9" t="s">
        <v>380</v>
      </c>
      <c r="D825" s="12">
        <v>44050</v>
      </c>
      <c r="E825" s="8" t="s">
        <v>154</v>
      </c>
      <c r="F825" s="3">
        <v>4.0999999999999996</v>
      </c>
      <c r="G825" s="1">
        <v>44040</v>
      </c>
      <c r="H825" s="1">
        <v>44369</v>
      </c>
      <c r="I825">
        <f t="shared" si="68"/>
        <v>329</v>
      </c>
      <c r="J825" t="s">
        <v>28</v>
      </c>
      <c r="K825" s="5">
        <v>3400000</v>
      </c>
      <c r="L825">
        <f t="shared" si="69"/>
        <v>3404760</v>
      </c>
    </row>
    <row r="826" spans="1:12" x14ac:dyDescent="0.25">
      <c r="A826" s="9" t="s">
        <v>388</v>
      </c>
      <c r="B826" s="9" t="s">
        <v>394</v>
      </c>
      <c r="C826" s="9" t="s">
        <v>391</v>
      </c>
      <c r="D826" s="12">
        <v>44050</v>
      </c>
      <c r="E826" s="8" t="s">
        <v>196</v>
      </c>
      <c r="F826" s="3">
        <v>4</v>
      </c>
      <c r="G826" s="1">
        <v>44047</v>
      </c>
      <c r="H826" s="1">
        <v>44187</v>
      </c>
      <c r="I826">
        <f t="shared" ref="I826:I828" si="70">H826-G826</f>
        <v>140</v>
      </c>
      <c r="J826" t="s">
        <v>28</v>
      </c>
      <c r="K826" s="5">
        <v>12300000</v>
      </c>
      <c r="L826">
        <f t="shared" ref="L826:L828" si="71">E826*K826</f>
        <v>12306150</v>
      </c>
    </row>
    <row r="827" spans="1:12" x14ac:dyDescent="0.25">
      <c r="A827" s="9" t="s">
        <v>389</v>
      </c>
      <c r="B827" s="9" t="s">
        <v>395</v>
      </c>
      <c r="C827" s="9" t="s">
        <v>392</v>
      </c>
      <c r="D827" s="12">
        <v>44050</v>
      </c>
      <c r="E827" s="8" t="s">
        <v>196</v>
      </c>
      <c r="F827" s="3">
        <v>4.05</v>
      </c>
      <c r="G827" s="1">
        <v>44047</v>
      </c>
      <c r="H827" s="1">
        <v>44285</v>
      </c>
      <c r="I827">
        <f t="shared" si="70"/>
        <v>238</v>
      </c>
      <c r="J827" t="s">
        <v>28</v>
      </c>
      <c r="K827" s="5">
        <v>1450000</v>
      </c>
      <c r="L827">
        <f t="shared" si="71"/>
        <v>1450725</v>
      </c>
    </row>
    <row r="828" spans="1:12" x14ac:dyDescent="0.25">
      <c r="A828" s="9" t="s">
        <v>390</v>
      </c>
      <c r="B828" s="9" t="s">
        <v>396</v>
      </c>
      <c r="C828" s="9" t="s">
        <v>393</v>
      </c>
      <c r="D828" s="12">
        <v>44050</v>
      </c>
      <c r="E828" s="8" t="s">
        <v>196</v>
      </c>
      <c r="F828" s="3">
        <v>4.0999999999999996</v>
      </c>
      <c r="G828" s="1">
        <v>44047</v>
      </c>
      <c r="H828" s="1">
        <v>44376</v>
      </c>
      <c r="I828">
        <f t="shared" si="70"/>
        <v>329</v>
      </c>
      <c r="J828" t="s">
        <v>28</v>
      </c>
      <c r="K828" s="5">
        <v>3110000</v>
      </c>
      <c r="L828">
        <f t="shared" si="71"/>
        <v>3111555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2020-08-10T07:56:52Z</dcterms:modified>
</cp:coreProperties>
</file>