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828" i="1" l="1"/>
  <c r="I828" i="1"/>
  <c r="L827" i="1"/>
  <c r="I827" i="1"/>
  <c r="L826" i="1"/>
  <c r="I826" i="1"/>
  <c r="L825" i="1" l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L818" i="1"/>
  <c r="I818" i="1"/>
  <c r="L817" i="1"/>
  <c r="I817" i="1"/>
  <c r="L816" i="1"/>
  <c r="I816" i="1"/>
  <c r="L815" i="1"/>
  <c r="I815" i="1"/>
  <c r="L814" i="1"/>
  <c r="I814" i="1"/>
  <c r="L813" i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 l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 l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 l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 l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 l="1"/>
  <c r="I538" i="1"/>
  <c r="L537" i="1"/>
  <c r="I537" i="1"/>
  <c r="L536" i="1"/>
  <c r="I536" i="1"/>
  <c r="L535" i="1" l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 l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 l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 l="1"/>
  <c r="L329" i="1"/>
  <c r="L330" i="1"/>
  <c r="L331" i="1"/>
  <c r="L327" i="1" l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 l="1"/>
  <c r="L284" i="1"/>
  <c r="L283" i="1"/>
  <c r="L282" i="1"/>
  <c r="L281" i="1" l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 l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 l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 l="1"/>
  <c r="L228" i="1"/>
  <c r="L227" i="1"/>
  <c r="L226" i="1" l="1"/>
  <c r="L225" i="1"/>
  <c r="L224" i="1"/>
  <c r="L223" i="1"/>
  <c r="L222" i="1"/>
  <c r="L221" i="1"/>
  <c r="L220" i="1"/>
  <c r="L219" i="1"/>
  <c r="L218" i="1"/>
  <c r="L217" i="1"/>
  <c r="L216" i="1" l="1"/>
  <c r="L215" i="1"/>
  <c r="L214" i="1"/>
  <c r="L213" i="1"/>
  <c r="L212" i="1"/>
  <c r="L211" i="1"/>
  <c r="L210" i="1"/>
  <c r="L209" i="1"/>
  <c r="L208" i="1"/>
  <c r="L207" i="1"/>
  <c r="L206" i="1"/>
  <c r="L205" i="1" l="1"/>
  <c r="L204" i="1"/>
  <c r="L203" i="1"/>
  <c r="L202" i="1"/>
  <c r="L201" i="1"/>
  <c r="L200" i="1"/>
  <c r="L199" i="1"/>
  <c r="L198" i="1"/>
  <c r="L197" i="1"/>
  <c r="L196" i="1"/>
  <c r="L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<sst xmlns="http://schemas.openxmlformats.org/spreadsheetml/2006/main" count="4001" uniqueCount="405">
  <si>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</si>
  <si>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</si>
  <si>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</si>
  <si>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</si>
  <si>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</si>
  <si>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</si>
  <si>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</si>
  <si>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</si>
  <si>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</si>
  <si>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</si>
  <si>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</si>
  <si>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</si>
  <si>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</si>
  <si>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</si>
  <si>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</si>
  <si>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</si>
  <si>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</si>
  <si>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</si>
  <si>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</si>
  <si>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</si>
  <si>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</si>
  <si>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</si>
  <si>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</si>
  <si>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</si>
  <si>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</si>
  <si>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</si>
  <si>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</si>
  <si>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</si>
  <si>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</si>
  <si>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</si>
  <si>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</si>
  <si>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</si>
  <si>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</si>
  <si>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</si>
  <si>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</si>
  <si>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</si>
  <si>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</si>
  <si>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</si>
  <si>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</si>
  <si>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</si>
  <si>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</si>
  <si>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</si>
  <si>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</si>
  <si>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</si>
  <si>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</si>
  <si>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</si>
  <si>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</si>
  <si>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</si>
  <si>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</si>
  <si>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</si>
  <si>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</si>
  <si>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</si>
  <si>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</si>
  <si>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</si>
  <si>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</si>
  <si>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</si>
  <si>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</si>
  <si>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</si>
  <si>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</si>
  <si>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</si>
  <si>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</si>
  <si>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</si>
  <si>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</si>
  <si>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</si>
  <si>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</si>
  <si>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</si>
  <si>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</si>
  <si>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</si>
  <si>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</si>
  <si>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</si>
  <si>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</si>
  <si>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</si>
  <si>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</si>
  <si>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</si>
  <si>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</si>
  <si>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</si>
  <si>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</si>
  <si>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</si>
  <si>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</si>
  <si>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</si>
  <si>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</si>
  <si>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</si>
  <si>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</si>
  <si>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</si>
  <si>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</si>
  <si>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</si>
  <si>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</si>
  <si>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</si>
  <si>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</si>
  <si>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</si>
  <si>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</si>
  <si>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</si>
  <si>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</si>
  <si>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</si>
  <si>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</si>
  <si>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</si>
  <si>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</si>
  <si>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</si>
  <si>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</si>
  <si>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</si>
  <si>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</si>
  <si>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</si>
  <si>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</si>
  <si>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</si>
  <si>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</si>
  <si>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</si>
  <si>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</si>
  <si>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</si>
  <si>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</si>
  <si>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</si>
  <si>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</si>
  <si>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</si>
  <si>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</si>
  <si>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</si>
  <si>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</si>
  <si>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</si>
  <si>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</si>
  <si>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</si>
  <si>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</si>
  <si>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</si>
  <si>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</si>
  <si>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</si>
  <si>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</si>
  <si>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</si>
  <si>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</si>
  <si>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</si>
  <si>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</si>
  <si>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</si>
  <si>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</si>
  <si>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</si>
  <si>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</si>
  <si>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</si>
  <si>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</si>
  <si>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</si>
  <si>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</si>
  <si>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</si>
  <si>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</si>
  <si>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</si>
  <si>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</si>
  <si>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</si>
  <si>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</si>
  <si>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</si>
  <si>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</si>
  <si>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</si>
  <si>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</si>
  <si>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</si>
  <si>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</si>
  <si>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</si>
  <si>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</si>
  <si>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</si>
  <si>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</si>
  <si>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</si>
  <si>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</si>
  <si>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</si>
  <si>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</si>
  <si>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</si>
  <si>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</si>
  <si>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</si>
  <si>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</si>
  <si>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</si>
  <si>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</si>
  <si>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</si>
  <si>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</si>
  <si>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</si>
  <si>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</si>
  <si>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</si>
  <si>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</si>
  <si>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</si>
  <si>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</si>
  <si>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</si>
  <si>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</si>
  <si>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</si>
  <si>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</si>
  <si>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</si>
  <si>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</si>
  <si>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</si>
  <si>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</si>
  <si>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</si>
  <si>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</si>
  <si>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</si>
  <si>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</si>
  <si>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</si>
  <si>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</si>
  <si>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</si>
  <si>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</si>
  <si>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</si>
  <si>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</si>
  <si>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</si>
  <si>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</si>
  <si>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</si>
  <si>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</si>
  <si>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</si>
  <si>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</si>
  <si>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</si>
  <si>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</si>
  <si>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</si>
  <si>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</si>
  <si>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</si>
  <si>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</si>
  <si>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</si>
  <si>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</si>
  <si>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</si>
  <si>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</si>
  <si>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</si>
  <si>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</si>
  <si>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</si>
  <si>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</si>
  <si>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</si>
  <si>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</si>
  <si>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</si>
  <si>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</si>
  <si>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</si>
  <si>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</si>
  <si>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</si>
  <si>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</si>
  <si>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</si>
  <si>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</si>
  <si>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</si>
  <si>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</si>
  <si>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</si>
  <si>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</si>
  <si>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</si>
  <si>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</si>
  <si>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</si>
  <si>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</si>
  <si>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</si>
  <si>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</si>
  <si>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</si>
  <si>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</si>
  <si>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</si>
  <si>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</si>
  <si>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</si>
  <si>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</si>
  <si>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</si>
  <si>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</si>
  <si>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</si>
  <si>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</si>
  <si>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</si>
  <si>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</si>
  <si>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</si>
  <si>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</si>
  <si>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</si>
  <si>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</si>
  <si>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</si>
  <si>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</si>
  <si>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</si>
  <si>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</si>
  <si>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</si>
  <si>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</si>
  <si>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</si>
  <si>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</si>
  <si>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</si>
  <si>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</si>
  <si>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</si>
  <si>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</si>
  <si>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</si>
  <si>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</si>
  <si>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</si>
  <si>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</si>
  <si>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</si>
  <si>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</si>
  <si>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</si>
  <si>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</si>
  <si>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</si>
  <si>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</si>
  <si>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</si>
  <si>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</si>
  <si>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</si>
  <si>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</si>
  <si>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</si>
  <si>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</si>
  <si>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</si>
  <si>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</si>
  <si>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</si>
  <si>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</si>
  <si>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</si>
  <si>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</si>
  <si>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</si>
  <si>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</si>
  <si>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</si>
  <si>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</si>
  <si>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</si>
  <si>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</si>
  <si>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</si>
  <si>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</si>
  <si>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</si>
  <si>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</si>
  <si>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</si>
  <si>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</si>
  <si>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</si>
  <si>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</si>
  <si>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</si>
  <si>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</si>
  <si>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</si>
  <si>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</si>
  <si>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</si>
  <si>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</si>
  <si>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</si>
  <si>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</si>
  <si>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</si>
  <si>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</si>
  <si>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</si>
  <si>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</si>
  <si>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</si>
  <si>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</si>
  <si>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</si>
  <si>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</si>
  <si>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</si>
  <si>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</si>
  <si>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</si>
  <si>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</si>
  <si>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</si>
  <si>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</si>
  <si>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</si>
  <si>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</si>
  <si>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</si>
  <si>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</si>
  <si>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</si>
  <si>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</si>
  <si>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</si>
  <si>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</si>
  <si>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</si>
  <si>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</si>
  <si>
    <t>1.0061</t>
  </si>
  <si>
    <t>1.0021</t>
  </si>
  <si>
    <t>1.0253</t>
  </si>
  <si>
    <t>1.0140</t>
  </si>
  <si>
    <t>1.0107</t>
  </si>
  <si>
    <t>1.0318</t>
  </si>
  <si>
    <t>禾城农商银行丰收 丰禾2020年第34期封闭式净值型理财产品</t>
  </si>
  <si>
    <t>禾城农商银行丰收 丰禾2020年第35期封闭式净值型理财产品</t>
  </si>
  <si>
    <t>禾城农商银行丰收 丰禾2020年第36期封闭式净值型理财产品</t>
  </si>
  <si>
    <t>C1124320000044</t>
  </si>
  <si>
    <t>C1124320000045</t>
  </si>
  <si>
    <t>C1124320000046</t>
  </si>
  <si>
    <t>JXHCFSFH2020034</t>
  </si>
  <si>
    <t>JXHCFSFH2020035</t>
  </si>
  <si>
    <t>JXHCFSFH2020036</t>
  </si>
  <si>
    <t>1.0080</t>
  </si>
  <si>
    <t>1.0065</t>
  </si>
  <si>
    <t>1.0020</t>
  </si>
  <si>
    <t>1.0030</t>
  </si>
  <si>
    <t>1.0265</t>
  </si>
  <si>
    <t>1.0151</t>
  </si>
  <si>
    <t>禾城农商银行丰收 丰禾2020年第37期封闭式净值型理财产品</t>
    <phoneticPr fontId="1" type="noConversion"/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</si>
  <si>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</si>
  <si>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</si>
  <si>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C1124320000047</t>
    <phoneticPr fontId="1" type="noConversion"/>
  </si>
  <si>
    <t>C1124320000048</t>
    <phoneticPr fontId="1" type="noConversion"/>
  </si>
  <si>
    <t>C1124320000049</t>
    <phoneticPr fontId="1" type="noConversion"/>
  </si>
  <si>
    <t>JXHCFSFH2020037</t>
    <phoneticPr fontId="1" type="noConversion"/>
  </si>
  <si>
    <t>JXHCFSFH2020038</t>
    <phoneticPr fontId="1" type="noConversion"/>
  </si>
  <si>
    <t>JXHCFSFH2020039</t>
    <phoneticPr fontId="1" type="noConversion"/>
  </si>
  <si>
    <t>1.0006</t>
  </si>
  <si>
    <t>1.0277</t>
  </si>
  <si>
    <t>1.0171</t>
  </si>
  <si>
    <t>C1124320000050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</si>
  <si>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</si>
  <si>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</si>
  <si>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丰禾2020年第40期封闭式净值型理财产品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</si>
  <si>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</si>
  <si>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</si>
  <si>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JXHCFSFH2020040</t>
    <phoneticPr fontId="1" type="noConversion"/>
  </si>
  <si>
    <t>JXHCFSFH2020041</t>
    <phoneticPr fontId="1" type="noConversion"/>
  </si>
  <si>
    <t>JXHCFSFH2020042</t>
    <phoneticPr fontId="1" type="noConversion"/>
  </si>
  <si>
    <t>1.0288</t>
  </si>
  <si>
    <t>1.0175</t>
  </si>
  <si>
    <t>1.0138</t>
  </si>
  <si>
    <t>1.0181</t>
  </si>
  <si>
    <t>1.0118</t>
  </si>
  <si>
    <t>1.0114</t>
  </si>
  <si>
    <t>1.0012</t>
  </si>
  <si>
    <t>JXHCFSFH2020043</t>
  </si>
  <si>
    <t>JXHCFSFH2020044</t>
  </si>
  <si>
    <t>JXHCFSFH2020045</t>
  </si>
  <si>
    <t>C1124320000053</t>
  </si>
  <si>
    <t>C1124320000054</t>
  </si>
  <si>
    <t>C1124320000055</t>
  </si>
  <si>
    <t>禾城农商银行丰收 丰禾2020年第43期封闭式净值型理财产品</t>
  </si>
  <si>
    <t>禾城农商银行丰收 丰禾2020年第44期封闭式净值型理财产品</t>
  </si>
  <si>
    <t>禾城农商银行丰收 丰禾2020年第45期封闭式净值型理财产品</t>
  </si>
  <si>
    <t>1.0123</t>
  </si>
  <si>
    <t>1.0304</t>
  </si>
  <si>
    <t>1.0189</t>
  </si>
  <si>
    <t>1.0153</t>
  </si>
  <si>
    <t>JXHCFSXFJZ87119002</t>
    <phoneticPr fontId="1" type="noConversion"/>
  </si>
  <si>
    <t>C1124319000018</t>
    <phoneticPr fontId="1" type="noConversion"/>
  </si>
  <si>
    <t>禾城农商银行“丰收•信福”2019年第2期开放式净值型理财产品</t>
    <phoneticPr fontId="1" type="noConversion"/>
  </si>
  <si>
    <t>JXHCFSFH2020046</t>
  </si>
  <si>
    <t>JXHCFSFH2020047</t>
  </si>
  <si>
    <t>JXHCFSFH2020048</t>
  </si>
  <si>
    <t>禾城农商银行丰收 丰禾2020年第46期封闭式净值型理财产品</t>
  </si>
  <si>
    <t>禾城农商银行丰收 丰禾2020年第47期封闭式净值型理财产品</t>
  </si>
  <si>
    <t>禾城农商银行丰收 丰禾2020年第48期封闭式净值型理财产品</t>
  </si>
  <si>
    <t>C1124320000056</t>
  </si>
  <si>
    <t>C1124320000057</t>
  </si>
  <si>
    <t>C1124320000058</t>
  </si>
  <si>
    <t>1.0200</t>
  </si>
  <si>
    <t>1.0309</t>
  </si>
  <si>
    <t>1.0160</t>
  </si>
  <si>
    <t>1.0136</t>
  </si>
  <si>
    <t>1.0132</t>
  </si>
  <si>
    <t>1.0097</t>
  </si>
  <si>
    <t>1.0086</t>
  </si>
  <si>
    <t>1.0042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</si>
</sst>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828"/>
  <sheetViews>
    <sheetView tabSelected="1" topLeftCell="A804" workbookViewId="0">
      <selection activeCell="G825" sqref="G825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</cols>
  <sheetData>
    <row r="1" spans="1:12" ht="39.6" customHeight="1" thickBot="1" x14ac:dyDescent="0.3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2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2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2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2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2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2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2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2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2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2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2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2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2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2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2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2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2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2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2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2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2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2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2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2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2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2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2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2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2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2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2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2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2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2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2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2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2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2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2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2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2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2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2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2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2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2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2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2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2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2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2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2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2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2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2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2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2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2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2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2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2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2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2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2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2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2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2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2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2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2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2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2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2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2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2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2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2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2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2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2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2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2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2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2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2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2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2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2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2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2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2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2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2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2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2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2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2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2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2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2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2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2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2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2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2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2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2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2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2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2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2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2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2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2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2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25">
      <c r="A401" t="s">
        <v>182</v>
      </c>
      <c r="B401" t="s">
        <v>185</v>
      </c>
      <c r="C401" t="s">
        <v>188</v>
      </c>
      <c r="D401" s="1">
        <v>43982</v>
      </c>
      <c r="E401" s="8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25">
      <c r="A402" t="s">
        <v>183</v>
      </c>
      <c r="B402" t="s">
        <v>186</v>
      </c>
      <c r="C402" t="s">
        <v>189</v>
      </c>
      <c r="D402" s="1">
        <v>43982</v>
      </c>
      <c r="E402" s="8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25">
      <c r="A403" t="s">
        <v>184</v>
      </c>
      <c r="B403" t="s">
        <v>187</v>
      </c>
      <c r="C403" t="s">
        <v>190</v>
      </c>
      <c r="D403" s="1">
        <v>43982</v>
      </c>
      <c r="E403" s="8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25">
      <c r="A404" t="s">
        <v>201</v>
      </c>
      <c r="B404" t="s">
        <v>197</v>
      </c>
      <c r="C404" t="s">
        <v>205</v>
      </c>
      <c r="D404" s="1">
        <v>43982</v>
      </c>
      <c r="E404" s="8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25">
      <c r="A405" t="s">
        <v>202</v>
      </c>
      <c r="B405" t="s">
        <v>198</v>
      </c>
      <c r="C405" t="s">
        <v>206</v>
      </c>
      <c r="D405" s="1">
        <v>43982</v>
      </c>
      <c r="E405" s="8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25">
      <c r="A406" t="s">
        <v>203</v>
      </c>
      <c r="B406" t="s">
        <v>199</v>
      </c>
      <c r="C406" t="s">
        <v>207</v>
      </c>
      <c r="D406" s="1">
        <v>43982</v>
      </c>
      <c r="E406" s="8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25">
      <c r="A407" t="s">
        <v>204</v>
      </c>
      <c r="B407" t="s">
        <v>200</v>
      </c>
      <c r="C407" t="s">
        <v>213</v>
      </c>
      <c r="D407" s="1">
        <v>43982</v>
      </c>
      <c r="E407" s="8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25">
      <c r="A408" t="s">
        <v>220</v>
      </c>
      <c r="B408" t="s">
        <v>215</v>
      </c>
      <c r="C408" t="s">
        <v>221</v>
      </c>
      <c r="D408" s="1">
        <v>43982</v>
      </c>
      <c r="E408" s="8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25">
      <c r="A409" t="s">
        <v>222</v>
      </c>
      <c r="B409" t="s">
        <v>216</v>
      </c>
      <c r="C409" t="s">
        <v>223</v>
      </c>
      <c r="D409" s="1">
        <v>43982</v>
      </c>
      <c r="E409" s="8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25">
      <c r="A410" t="s">
        <v>224</v>
      </c>
      <c r="B410" t="s">
        <v>217</v>
      </c>
      <c r="C410" t="s">
        <v>225</v>
      </c>
      <c r="D410" s="1">
        <v>43982</v>
      </c>
      <c r="E410" s="8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25">
      <c r="A411" t="s">
        <v>240</v>
      </c>
      <c r="B411" t="s">
        <v>234</v>
      </c>
      <c r="C411" t="s">
        <v>237</v>
      </c>
      <c r="D411" s="1">
        <v>43982</v>
      </c>
      <c r="E411" s="8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25">
      <c r="A412" t="s">
        <v>241</v>
      </c>
      <c r="B412" t="s">
        <v>235</v>
      </c>
      <c r="C412" t="s">
        <v>238</v>
      </c>
      <c r="D412" s="1">
        <v>43982</v>
      </c>
      <c r="E412" s="8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25">
      <c r="A413" t="s">
        <v>242</v>
      </c>
      <c r="B413" t="s">
        <v>236</v>
      </c>
      <c r="C413" t="s">
        <v>239</v>
      </c>
      <c r="D413" s="1">
        <v>43982</v>
      </c>
      <c r="E413" s="8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25">
      <c r="A414" t="s">
        <v>250</v>
      </c>
      <c r="B414" t="s">
        <v>253</v>
      </c>
      <c r="C414" t="s">
        <v>256</v>
      </c>
      <c r="D414" s="1">
        <v>43982</v>
      </c>
      <c r="E414" s="8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25">
      <c r="A415" t="s">
        <v>251</v>
      </c>
      <c r="B415" t="s">
        <v>254</v>
      </c>
      <c r="C415" t="s">
        <v>257</v>
      </c>
      <c r="D415" s="1">
        <v>43982</v>
      </c>
      <c r="E415" s="8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25">
      <c r="A416" t="s">
        <v>252</v>
      </c>
      <c r="B416" t="s">
        <v>255</v>
      </c>
      <c r="C416" t="s">
        <v>258</v>
      </c>
      <c r="D416" s="1">
        <v>43982</v>
      </c>
      <c r="E416" s="8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25">
      <c r="A417" t="s">
        <v>75</v>
      </c>
      <c r="B417" t="s">
        <v>76</v>
      </c>
      <c r="C417" t="s">
        <v>77</v>
      </c>
      <c r="D417" s="1">
        <v>43987</v>
      </c>
      <c r="E417" s="8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25">
      <c r="A418" t="s">
        <v>57</v>
      </c>
      <c r="B418" t="s">
        <v>14</v>
      </c>
      <c r="C418" t="s">
        <v>15</v>
      </c>
      <c r="D418" s="1">
        <v>43987</v>
      </c>
      <c r="E418" s="8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25">
      <c r="A419" t="s">
        <v>79</v>
      </c>
      <c r="B419" t="s">
        <v>80</v>
      </c>
      <c r="C419" t="s">
        <v>81</v>
      </c>
      <c r="D419" s="1">
        <v>43987</v>
      </c>
      <c r="E419" s="8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25">
      <c r="A420" t="s">
        <v>68</v>
      </c>
      <c r="B420" t="s">
        <v>70</v>
      </c>
      <c r="C420" t="s">
        <v>71</v>
      </c>
      <c r="D420" s="1">
        <v>43987</v>
      </c>
      <c r="E420" s="8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25">
      <c r="A421" t="s">
        <v>84</v>
      </c>
      <c r="B421" t="s">
        <v>85</v>
      </c>
      <c r="C421" t="s">
        <v>86</v>
      </c>
      <c r="D421" s="1">
        <v>43987</v>
      </c>
      <c r="E421" s="8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25">
      <c r="A422" t="s">
        <v>117</v>
      </c>
      <c r="B422" t="s">
        <v>118</v>
      </c>
      <c r="C422" t="s">
        <v>119</v>
      </c>
      <c r="D422" s="1">
        <v>43987</v>
      </c>
      <c r="E422" s="8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25">
      <c r="A423" t="s">
        <v>134</v>
      </c>
      <c r="B423" t="s">
        <v>136</v>
      </c>
      <c r="C423" t="s">
        <v>135</v>
      </c>
      <c r="D423" s="1">
        <v>43987</v>
      </c>
      <c r="E423" s="8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25">
      <c r="A424" t="s">
        <v>145</v>
      </c>
      <c r="B424" t="s">
        <v>176</v>
      </c>
      <c r="C424" t="s">
        <v>147</v>
      </c>
      <c r="D424" s="1">
        <v>43987</v>
      </c>
      <c r="E424" s="8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25">
      <c r="A425" t="s">
        <v>148</v>
      </c>
      <c r="B425" t="s">
        <v>177</v>
      </c>
      <c r="C425" t="s">
        <v>150</v>
      </c>
      <c r="D425" s="1">
        <v>43987</v>
      </c>
      <c r="E425" s="8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25">
      <c r="A426" t="s">
        <v>151</v>
      </c>
      <c r="B426" t="s">
        <v>178</v>
      </c>
      <c r="C426" t="s">
        <v>153</v>
      </c>
      <c r="D426" s="1">
        <v>43987</v>
      </c>
      <c r="E426" s="8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25">
      <c r="A427" t="s">
        <v>159</v>
      </c>
      <c r="B427" t="s">
        <v>179</v>
      </c>
      <c r="C427" t="s">
        <v>162</v>
      </c>
      <c r="D427" s="1">
        <v>43987</v>
      </c>
      <c r="E427" s="8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25">
      <c r="A428" t="s">
        <v>160</v>
      </c>
      <c r="B428" t="s">
        <v>180</v>
      </c>
      <c r="C428" t="s">
        <v>163</v>
      </c>
      <c r="D428" s="1">
        <v>43987</v>
      </c>
      <c r="E428" s="8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25">
      <c r="A429" t="s">
        <v>161</v>
      </c>
      <c r="B429" t="s">
        <v>181</v>
      </c>
      <c r="C429" t="s">
        <v>164</v>
      </c>
      <c r="D429" s="1">
        <v>43987</v>
      </c>
      <c r="E429" s="8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25">
      <c r="A430" t="s">
        <v>182</v>
      </c>
      <c r="B430" t="s">
        <v>185</v>
      </c>
      <c r="C430" t="s">
        <v>188</v>
      </c>
      <c r="D430" s="1">
        <v>43987</v>
      </c>
      <c r="E430" s="8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25">
      <c r="A431" t="s">
        <v>183</v>
      </c>
      <c r="B431" t="s">
        <v>186</v>
      </c>
      <c r="C431" t="s">
        <v>189</v>
      </c>
      <c r="D431" s="1">
        <v>43987</v>
      </c>
      <c r="E431" s="8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25">
      <c r="A432" t="s">
        <v>184</v>
      </c>
      <c r="B432" t="s">
        <v>187</v>
      </c>
      <c r="C432" t="s">
        <v>190</v>
      </c>
      <c r="D432" s="1">
        <v>43987</v>
      </c>
      <c r="E432" s="8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25">
      <c r="A433" t="s">
        <v>201</v>
      </c>
      <c r="B433" t="s">
        <v>197</v>
      </c>
      <c r="C433" t="s">
        <v>205</v>
      </c>
      <c r="D433" s="1">
        <v>43987</v>
      </c>
      <c r="E433" s="8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2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2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2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2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2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2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2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2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2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2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2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2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25">
      <c r="A446" t="s">
        <v>57</v>
      </c>
      <c r="B446" t="s">
        <v>14</v>
      </c>
      <c r="C446" t="s">
        <v>15</v>
      </c>
      <c r="D446" s="1">
        <v>43994</v>
      </c>
      <c r="E446" s="8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25">
      <c r="A447" t="s">
        <v>79</v>
      </c>
      <c r="B447" t="s">
        <v>80</v>
      </c>
      <c r="C447" t="s">
        <v>81</v>
      </c>
      <c r="D447" s="1">
        <v>43994</v>
      </c>
      <c r="E447" s="8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25">
      <c r="A448" t="s">
        <v>68</v>
      </c>
      <c r="B448" t="s">
        <v>70</v>
      </c>
      <c r="C448" t="s">
        <v>71</v>
      </c>
      <c r="D448" s="1">
        <v>43994</v>
      </c>
      <c r="E448" s="8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25">
      <c r="A449" t="s">
        <v>84</v>
      </c>
      <c r="B449" t="s">
        <v>85</v>
      </c>
      <c r="C449" t="s">
        <v>86</v>
      </c>
      <c r="D449" s="1">
        <v>43994</v>
      </c>
      <c r="E449" s="8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25">
      <c r="A450" t="s">
        <v>117</v>
      </c>
      <c r="B450" t="s">
        <v>118</v>
      </c>
      <c r="C450" t="s">
        <v>119</v>
      </c>
      <c r="D450" s="1">
        <v>43994</v>
      </c>
      <c r="E450" s="8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25">
      <c r="A451" t="s">
        <v>134</v>
      </c>
      <c r="B451" t="s">
        <v>136</v>
      </c>
      <c r="C451" t="s">
        <v>135</v>
      </c>
      <c r="D451" s="1">
        <v>43994</v>
      </c>
      <c r="E451" s="8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25">
      <c r="A452" t="s">
        <v>145</v>
      </c>
      <c r="B452" t="s">
        <v>176</v>
      </c>
      <c r="C452" t="s">
        <v>147</v>
      </c>
      <c r="D452" s="1">
        <v>43994</v>
      </c>
      <c r="E452" s="8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25">
      <c r="A453" t="s">
        <v>148</v>
      </c>
      <c r="B453" t="s">
        <v>177</v>
      </c>
      <c r="C453" t="s">
        <v>150</v>
      </c>
      <c r="D453" s="1">
        <v>43994</v>
      </c>
      <c r="E453" s="8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25">
      <c r="A454" t="s">
        <v>151</v>
      </c>
      <c r="B454" t="s">
        <v>178</v>
      </c>
      <c r="C454" t="s">
        <v>153</v>
      </c>
      <c r="D454" s="1">
        <v>43994</v>
      </c>
      <c r="E454" s="8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25">
      <c r="A455" t="s">
        <v>159</v>
      </c>
      <c r="B455" t="s">
        <v>179</v>
      </c>
      <c r="C455" t="s">
        <v>162</v>
      </c>
      <c r="D455" s="1">
        <v>43994</v>
      </c>
      <c r="E455" s="8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25">
      <c r="A456" t="s">
        <v>160</v>
      </c>
      <c r="B456" t="s">
        <v>180</v>
      </c>
      <c r="C456" t="s">
        <v>163</v>
      </c>
      <c r="D456" s="1">
        <v>43994</v>
      </c>
      <c r="E456" s="8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25">
      <c r="A457" t="s">
        <v>161</v>
      </c>
      <c r="B457" t="s">
        <v>181</v>
      </c>
      <c r="C457" t="s">
        <v>164</v>
      </c>
      <c r="D457" s="1">
        <v>43994</v>
      </c>
      <c r="E457" s="8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25">
      <c r="A458" t="s">
        <v>182</v>
      </c>
      <c r="B458" t="s">
        <v>185</v>
      </c>
      <c r="C458" t="s">
        <v>188</v>
      </c>
      <c r="D458" s="1">
        <v>43994</v>
      </c>
      <c r="E458" s="8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25">
      <c r="A459" t="s">
        <v>183</v>
      </c>
      <c r="B459" t="s">
        <v>186</v>
      </c>
      <c r="C459" t="s">
        <v>189</v>
      </c>
      <c r="D459" s="1">
        <v>43994</v>
      </c>
      <c r="E459" s="8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25">
      <c r="A460" t="s">
        <v>184</v>
      </c>
      <c r="B460" t="s">
        <v>187</v>
      </c>
      <c r="C460" t="s">
        <v>190</v>
      </c>
      <c r="D460" s="1">
        <v>43994</v>
      </c>
      <c r="E460" s="8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25">
      <c r="A461" t="s">
        <v>201</v>
      </c>
      <c r="B461" t="s">
        <v>197</v>
      </c>
      <c r="C461" t="s">
        <v>205</v>
      </c>
      <c r="D461" s="1">
        <v>43994</v>
      </c>
      <c r="E461" s="8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25">
      <c r="A462" t="s">
        <v>202</v>
      </c>
      <c r="B462" t="s">
        <v>198</v>
      </c>
      <c r="C462" t="s">
        <v>206</v>
      </c>
      <c r="D462" s="1">
        <v>43994</v>
      </c>
      <c r="E462" s="8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25">
      <c r="A463" t="s">
        <v>203</v>
      </c>
      <c r="B463" t="s">
        <v>199</v>
      </c>
      <c r="C463" t="s">
        <v>207</v>
      </c>
      <c r="D463" s="1">
        <v>43994</v>
      </c>
      <c r="E463" s="8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25">
      <c r="A464" t="s">
        <v>204</v>
      </c>
      <c r="B464" t="s">
        <v>200</v>
      </c>
      <c r="C464" t="s">
        <v>213</v>
      </c>
      <c r="D464" s="1">
        <v>43994</v>
      </c>
      <c r="E464" s="8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25">
      <c r="A465" t="s">
        <v>220</v>
      </c>
      <c r="B465" t="s">
        <v>215</v>
      </c>
      <c r="C465" t="s">
        <v>221</v>
      </c>
      <c r="D465" s="1">
        <v>43994</v>
      </c>
      <c r="E465" s="8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25">
      <c r="A466" t="s">
        <v>222</v>
      </c>
      <c r="B466" t="s">
        <v>216</v>
      </c>
      <c r="C466" t="s">
        <v>223</v>
      </c>
      <c r="D466" s="1">
        <v>43994</v>
      </c>
      <c r="E466" s="8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25">
      <c r="A467" t="s">
        <v>224</v>
      </c>
      <c r="B467" t="s">
        <v>217</v>
      </c>
      <c r="C467" t="s">
        <v>225</v>
      </c>
      <c r="D467" s="1">
        <v>43994</v>
      </c>
      <c r="E467" s="8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25">
      <c r="A468" t="s">
        <v>240</v>
      </c>
      <c r="B468" t="s">
        <v>234</v>
      </c>
      <c r="C468" t="s">
        <v>280</v>
      </c>
      <c r="D468" s="1">
        <v>43994</v>
      </c>
      <c r="E468" s="8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25">
      <c r="A469" t="s">
        <v>241</v>
      </c>
      <c r="B469" t="s">
        <v>235</v>
      </c>
      <c r="C469" t="s">
        <v>281</v>
      </c>
      <c r="D469" s="1">
        <v>43994</v>
      </c>
      <c r="E469" s="8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25">
      <c r="A470" t="s">
        <v>242</v>
      </c>
      <c r="B470" t="s">
        <v>236</v>
      </c>
      <c r="C470" t="s">
        <v>282</v>
      </c>
      <c r="D470" s="1">
        <v>43994</v>
      </c>
      <c r="E470" s="8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25">
      <c r="A471" t="s">
        <v>250</v>
      </c>
      <c r="B471" t="s">
        <v>253</v>
      </c>
      <c r="C471" t="s">
        <v>283</v>
      </c>
      <c r="D471" s="1">
        <v>43994</v>
      </c>
      <c r="E471" s="8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25">
      <c r="A472" t="s">
        <v>251</v>
      </c>
      <c r="B472" t="s">
        <v>254</v>
      </c>
      <c r="C472" t="s">
        <v>284</v>
      </c>
      <c r="D472" s="1">
        <v>43994</v>
      </c>
      <c r="E472" s="8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25">
      <c r="A473" t="s">
        <v>252</v>
      </c>
      <c r="B473" t="s">
        <v>255</v>
      </c>
      <c r="C473" t="s">
        <v>285</v>
      </c>
      <c r="D473" s="1">
        <v>43994</v>
      </c>
      <c r="E473" s="8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25">
      <c r="A474" t="s">
        <v>287</v>
      </c>
      <c r="B474" t="s">
        <v>286</v>
      </c>
      <c r="C474" t="s">
        <v>279</v>
      </c>
      <c r="D474" s="1">
        <v>43994</v>
      </c>
      <c r="E474" s="8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25">
      <c r="A475" t="s">
        <v>57</v>
      </c>
      <c r="B475" t="s">
        <v>14</v>
      </c>
      <c r="C475" t="s">
        <v>15</v>
      </c>
      <c r="D475" s="1">
        <v>44001</v>
      </c>
      <c r="E475" s="8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25">
      <c r="A476" t="s">
        <v>79</v>
      </c>
      <c r="B476" t="s">
        <v>80</v>
      </c>
      <c r="C476" t="s">
        <v>81</v>
      </c>
      <c r="D476" s="1">
        <v>44001</v>
      </c>
      <c r="E476" s="8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25">
      <c r="A477" t="s">
        <v>68</v>
      </c>
      <c r="B477" t="s">
        <v>70</v>
      </c>
      <c r="C477" t="s">
        <v>71</v>
      </c>
      <c r="D477" s="1">
        <v>44001</v>
      </c>
      <c r="E477" s="8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25">
      <c r="A478" t="s">
        <v>84</v>
      </c>
      <c r="B478" t="s">
        <v>85</v>
      </c>
      <c r="C478" t="s">
        <v>86</v>
      </c>
      <c r="D478" s="1">
        <v>44001</v>
      </c>
      <c r="E478" s="8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25">
      <c r="A479" t="s">
        <v>117</v>
      </c>
      <c r="B479" t="s">
        <v>118</v>
      </c>
      <c r="C479" t="s">
        <v>119</v>
      </c>
      <c r="D479" s="1">
        <v>44001</v>
      </c>
      <c r="E479" s="8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25">
      <c r="A480" t="s">
        <v>134</v>
      </c>
      <c r="B480" t="s">
        <v>136</v>
      </c>
      <c r="C480" t="s">
        <v>135</v>
      </c>
      <c r="D480" s="1">
        <v>44001</v>
      </c>
      <c r="E480" s="8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25">
      <c r="A481" t="s">
        <v>145</v>
      </c>
      <c r="B481" t="s">
        <v>176</v>
      </c>
      <c r="C481" t="s">
        <v>147</v>
      </c>
      <c r="D481" s="1">
        <v>44001</v>
      </c>
      <c r="E481" s="8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25">
      <c r="A482" t="s">
        <v>148</v>
      </c>
      <c r="B482" t="s">
        <v>177</v>
      </c>
      <c r="C482" t="s">
        <v>150</v>
      </c>
      <c r="D482" s="1">
        <v>44001</v>
      </c>
      <c r="E482" s="8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25">
      <c r="A483" t="s">
        <v>151</v>
      </c>
      <c r="B483" t="s">
        <v>178</v>
      </c>
      <c r="C483" t="s">
        <v>153</v>
      </c>
      <c r="D483" s="1">
        <v>44001</v>
      </c>
      <c r="E483" s="8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25">
      <c r="A484" t="s">
        <v>159</v>
      </c>
      <c r="B484" t="s">
        <v>179</v>
      </c>
      <c r="C484" t="s">
        <v>162</v>
      </c>
      <c r="D484" s="1">
        <v>44001</v>
      </c>
      <c r="E484" s="8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25">
      <c r="A485" t="s">
        <v>160</v>
      </c>
      <c r="B485" t="s">
        <v>180</v>
      </c>
      <c r="C485" t="s">
        <v>163</v>
      </c>
      <c r="D485" s="1">
        <v>44001</v>
      </c>
      <c r="E485" s="8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25">
      <c r="A486" t="s">
        <v>161</v>
      </c>
      <c r="B486" t="s">
        <v>181</v>
      </c>
      <c r="C486" t="s">
        <v>164</v>
      </c>
      <c r="D486" s="1">
        <v>44001</v>
      </c>
      <c r="E486" s="8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25">
      <c r="A487" t="s">
        <v>182</v>
      </c>
      <c r="B487" t="s">
        <v>185</v>
      </c>
      <c r="C487" t="s">
        <v>188</v>
      </c>
      <c r="D487" s="1">
        <v>44001</v>
      </c>
      <c r="E487" s="8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25">
      <c r="A488" t="s">
        <v>183</v>
      </c>
      <c r="B488" t="s">
        <v>186</v>
      </c>
      <c r="C488" t="s">
        <v>189</v>
      </c>
      <c r="D488" s="1">
        <v>44001</v>
      </c>
      <c r="E488" s="8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25">
      <c r="A489" t="s">
        <v>184</v>
      </c>
      <c r="B489" t="s">
        <v>187</v>
      </c>
      <c r="C489" t="s">
        <v>190</v>
      </c>
      <c r="D489" s="1">
        <v>44001</v>
      </c>
      <c r="E489" s="8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25">
      <c r="A490" t="s">
        <v>201</v>
      </c>
      <c r="B490" t="s">
        <v>197</v>
      </c>
      <c r="C490" t="s">
        <v>205</v>
      </c>
      <c r="D490" s="1">
        <v>44001</v>
      </c>
      <c r="E490" s="8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25">
      <c r="A491" t="s">
        <v>202</v>
      </c>
      <c r="B491" t="s">
        <v>198</v>
      </c>
      <c r="C491" t="s">
        <v>206</v>
      </c>
      <c r="D491" s="1">
        <v>44001</v>
      </c>
      <c r="E491" s="8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25">
      <c r="A492" t="s">
        <v>203</v>
      </c>
      <c r="B492" t="s">
        <v>199</v>
      </c>
      <c r="C492" t="s">
        <v>207</v>
      </c>
      <c r="D492" s="1">
        <v>44001</v>
      </c>
      <c r="E492" s="8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25">
      <c r="A493" t="s">
        <v>204</v>
      </c>
      <c r="B493" t="s">
        <v>200</v>
      </c>
      <c r="C493" t="s">
        <v>213</v>
      </c>
      <c r="D493" s="1">
        <v>44001</v>
      </c>
      <c r="E493" s="8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25">
      <c r="A494" t="s">
        <v>220</v>
      </c>
      <c r="B494" t="s">
        <v>215</v>
      </c>
      <c r="C494" t="s">
        <v>221</v>
      </c>
      <c r="D494" s="1">
        <v>44001</v>
      </c>
      <c r="E494" s="8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25">
      <c r="A495" t="s">
        <v>222</v>
      </c>
      <c r="B495" t="s">
        <v>216</v>
      </c>
      <c r="C495" t="s">
        <v>223</v>
      </c>
      <c r="D495" s="1">
        <v>44001</v>
      </c>
      <c r="E495" s="8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25">
      <c r="A496" t="s">
        <v>224</v>
      </c>
      <c r="B496" t="s">
        <v>217</v>
      </c>
      <c r="C496" t="s">
        <v>225</v>
      </c>
      <c r="D496" s="1">
        <v>44001</v>
      </c>
      <c r="E496" s="8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25">
      <c r="A497" t="s">
        <v>240</v>
      </c>
      <c r="B497" t="s">
        <v>234</v>
      </c>
      <c r="C497" t="s">
        <v>280</v>
      </c>
      <c r="D497" s="1">
        <v>44001</v>
      </c>
      <c r="E497" s="8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25">
      <c r="A498" t="s">
        <v>241</v>
      </c>
      <c r="B498" t="s">
        <v>235</v>
      </c>
      <c r="C498" t="s">
        <v>281</v>
      </c>
      <c r="D498" s="1">
        <v>44001</v>
      </c>
      <c r="E498" s="8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25">
      <c r="A499" t="s">
        <v>242</v>
      </c>
      <c r="B499" t="s">
        <v>236</v>
      </c>
      <c r="C499" t="s">
        <v>282</v>
      </c>
      <c r="D499" s="1">
        <v>44001</v>
      </c>
      <c r="E499" s="8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25">
      <c r="A500" t="s">
        <v>250</v>
      </c>
      <c r="B500" t="s">
        <v>253</v>
      </c>
      <c r="C500" t="s">
        <v>283</v>
      </c>
      <c r="D500" s="1">
        <v>44001</v>
      </c>
      <c r="E500" s="8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25">
      <c r="A501" t="s">
        <v>251</v>
      </c>
      <c r="B501" t="s">
        <v>254</v>
      </c>
      <c r="C501" t="s">
        <v>284</v>
      </c>
      <c r="D501" s="1">
        <v>44001</v>
      </c>
      <c r="E501" s="8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25">
      <c r="A502" t="s">
        <v>252</v>
      </c>
      <c r="B502" t="s">
        <v>255</v>
      </c>
      <c r="C502" t="s">
        <v>285</v>
      </c>
      <c r="D502" s="1">
        <v>44001</v>
      </c>
      <c r="E502" s="8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25">
      <c r="A503" t="s">
        <v>287</v>
      </c>
      <c r="B503" t="s">
        <v>286</v>
      </c>
      <c r="C503" t="s">
        <v>279</v>
      </c>
      <c r="D503" s="1">
        <v>44001</v>
      </c>
      <c r="E503" s="8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25">
      <c r="A504" s="9" t="s">
        <v>289</v>
      </c>
      <c r="B504" t="s">
        <v>293</v>
      </c>
      <c r="C504" s="9" t="s">
        <v>291</v>
      </c>
      <c r="D504" s="1">
        <v>44001</v>
      </c>
      <c r="E504" s="8" t="s">
        <v>128</v>
      </c>
      <c r="F504" s="10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25">
      <c r="A505" s="9" t="s">
        <v>288</v>
      </c>
      <c r="B505" t="s">
        <v>292</v>
      </c>
      <c r="C505" s="9" t="s">
        <v>290</v>
      </c>
      <c r="D505" s="1">
        <v>44001</v>
      </c>
      <c r="E505" s="8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25">
      <c r="A506" t="s">
        <v>57</v>
      </c>
      <c r="B506" t="s">
        <v>14</v>
      </c>
      <c r="C506" t="s">
        <v>15</v>
      </c>
      <c r="D506" s="1">
        <v>44006</v>
      </c>
      <c r="E506" s="8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25">
      <c r="A507" t="s">
        <v>68</v>
      </c>
      <c r="B507" t="s">
        <v>70</v>
      </c>
      <c r="C507" t="s">
        <v>71</v>
      </c>
      <c r="D507" s="1">
        <v>44006</v>
      </c>
      <c r="E507" s="8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25">
      <c r="A508" t="s">
        <v>84</v>
      </c>
      <c r="B508" t="s">
        <v>85</v>
      </c>
      <c r="C508" t="s">
        <v>86</v>
      </c>
      <c r="D508" s="1">
        <v>44006</v>
      </c>
      <c r="E508" s="8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25">
      <c r="A509" t="s">
        <v>117</v>
      </c>
      <c r="B509" t="s">
        <v>118</v>
      </c>
      <c r="C509" t="s">
        <v>119</v>
      </c>
      <c r="D509" s="1">
        <v>44006</v>
      </c>
      <c r="E509" s="8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25">
      <c r="A510" t="s">
        <v>134</v>
      </c>
      <c r="B510" t="s">
        <v>136</v>
      </c>
      <c r="C510" t="s">
        <v>135</v>
      </c>
      <c r="D510" s="1">
        <v>44006</v>
      </c>
      <c r="E510" s="8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25">
      <c r="A511" t="s">
        <v>145</v>
      </c>
      <c r="B511" t="s">
        <v>176</v>
      </c>
      <c r="C511" t="s">
        <v>147</v>
      </c>
      <c r="D511" s="1">
        <v>44006</v>
      </c>
      <c r="E511" s="8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25">
      <c r="A512" t="s">
        <v>148</v>
      </c>
      <c r="B512" t="s">
        <v>177</v>
      </c>
      <c r="C512" t="s">
        <v>150</v>
      </c>
      <c r="D512" s="1">
        <v>44006</v>
      </c>
      <c r="E512" s="8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25">
      <c r="A513" t="s">
        <v>151</v>
      </c>
      <c r="B513" t="s">
        <v>178</v>
      </c>
      <c r="C513" t="s">
        <v>153</v>
      </c>
      <c r="D513" s="1">
        <v>44006</v>
      </c>
      <c r="E513" s="8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25">
      <c r="A514" t="s">
        <v>159</v>
      </c>
      <c r="B514" t="s">
        <v>179</v>
      </c>
      <c r="C514" t="s">
        <v>162</v>
      </c>
      <c r="D514" s="1">
        <v>44006</v>
      </c>
      <c r="E514" s="8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25">
      <c r="A515" t="s">
        <v>160</v>
      </c>
      <c r="B515" t="s">
        <v>180</v>
      </c>
      <c r="C515" t="s">
        <v>163</v>
      </c>
      <c r="D515" s="1">
        <v>44006</v>
      </c>
      <c r="E515" s="8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25">
      <c r="A516" t="s">
        <v>161</v>
      </c>
      <c r="B516" t="s">
        <v>181</v>
      </c>
      <c r="C516" t="s">
        <v>164</v>
      </c>
      <c r="D516" s="1">
        <v>44006</v>
      </c>
      <c r="E516" s="8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25">
      <c r="A517" t="s">
        <v>182</v>
      </c>
      <c r="B517" t="s">
        <v>185</v>
      </c>
      <c r="C517" t="s">
        <v>188</v>
      </c>
      <c r="D517" s="1">
        <v>44006</v>
      </c>
      <c r="E517" s="8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25">
      <c r="A518" t="s">
        <v>183</v>
      </c>
      <c r="B518" t="s">
        <v>186</v>
      </c>
      <c r="C518" t="s">
        <v>189</v>
      </c>
      <c r="D518" s="1">
        <v>44006</v>
      </c>
      <c r="E518" s="8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25">
      <c r="A519" t="s">
        <v>184</v>
      </c>
      <c r="B519" t="s">
        <v>187</v>
      </c>
      <c r="C519" t="s">
        <v>190</v>
      </c>
      <c r="D519" s="1">
        <v>44006</v>
      </c>
      <c r="E519" s="8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25">
      <c r="A520" t="s">
        <v>201</v>
      </c>
      <c r="B520" t="s">
        <v>197</v>
      </c>
      <c r="C520" t="s">
        <v>205</v>
      </c>
      <c r="D520" s="1">
        <v>44006</v>
      </c>
      <c r="E520" s="8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25">
      <c r="A521" t="s">
        <v>202</v>
      </c>
      <c r="B521" t="s">
        <v>198</v>
      </c>
      <c r="C521" t="s">
        <v>206</v>
      </c>
      <c r="D521" s="1">
        <v>44006</v>
      </c>
      <c r="E521" s="8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25">
      <c r="A522" t="s">
        <v>203</v>
      </c>
      <c r="B522" t="s">
        <v>199</v>
      </c>
      <c r="C522" t="s">
        <v>207</v>
      </c>
      <c r="D522" s="1">
        <v>44006</v>
      </c>
      <c r="E522" s="8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25">
      <c r="A523" t="s">
        <v>204</v>
      </c>
      <c r="B523" t="s">
        <v>200</v>
      </c>
      <c r="C523" t="s">
        <v>213</v>
      </c>
      <c r="D523" s="1">
        <v>44006</v>
      </c>
      <c r="E523" s="8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25">
      <c r="A524" t="s">
        <v>220</v>
      </c>
      <c r="B524" t="s">
        <v>215</v>
      </c>
      <c r="C524" t="s">
        <v>221</v>
      </c>
      <c r="D524" s="1">
        <v>44006</v>
      </c>
      <c r="E524" s="8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25">
      <c r="A525" t="s">
        <v>222</v>
      </c>
      <c r="B525" t="s">
        <v>216</v>
      </c>
      <c r="C525" t="s">
        <v>223</v>
      </c>
      <c r="D525" s="1">
        <v>44006</v>
      </c>
      <c r="E525" s="8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25">
      <c r="A526" t="s">
        <v>224</v>
      </c>
      <c r="B526" t="s">
        <v>217</v>
      </c>
      <c r="C526" t="s">
        <v>225</v>
      </c>
      <c r="D526" s="1">
        <v>44006</v>
      </c>
      <c r="E526" s="8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25">
      <c r="A527" t="s">
        <v>240</v>
      </c>
      <c r="B527" t="s">
        <v>234</v>
      </c>
      <c r="C527" t="s">
        <v>280</v>
      </c>
      <c r="D527" s="1">
        <v>44006</v>
      </c>
      <c r="E527" s="8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25">
      <c r="A528" t="s">
        <v>241</v>
      </c>
      <c r="B528" t="s">
        <v>235</v>
      </c>
      <c r="C528" t="s">
        <v>281</v>
      </c>
      <c r="D528" s="1">
        <v>44006</v>
      </c>
      <c r="E528" s="8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25">
      <c r="A529" t="s">
        <v>242</v>
      </c>
      <c r="B529" t="s">
        <v>236</v>
      </c>
      <c r="C529" t="s">
        <v>282</v>
      </c>
      <c r="D529" s="1">
        <v>44006</v>
      </c>
      <c r="E529" s="8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25">
      <c r="A530" t="s">
        <v>250</v>
      </c>
      <c r="B530" t="s">
        <v>253</v>
      </c>
      <c r="C530" t="s">
        <v>283</v>
      </c>
      <c r="D530" s="1">
        <v>44006</v>
      </c>
      <c r="E530" s="8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25">
      <c r="A531" t="s">
        <v>251</v>
      </c>
      <c r="B531" t="s">
        <v>254</v>
      </c>
      <c r="C531" t="s">
        <v>284</v>
      </c>
      <c r="D531" s="1">
        <v>44006</v>
      </c>
      <c r="E531" s="8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25">
      <c r="A532" t="s">
        <v>252</v>
      </c>
      <c r="B532" t="s">
        <v>255</v>
      </c>
      <c r="C532" t="s">
        <v>285</v>
      </c>
      <c r="D532" s="1">
        <v>44006</v>
      </c>
      <c r="E532" s="8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25">
      <c r="A533" t="s">
        <v>287</v>
      </c>
      <c r="B533" t="s">
        <v>286</v>
      </c>
      <c r="C533" t="s">
        <v>279</v>
      </c>
      <c r="D533" s="1">
        <v>44006</v>
      </c>
      <c r="E533" s="8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25">
      <c r="A534" s="9" t="s">
        <v>289</v>
      </c>
      <c r="B534" t="s">
        <v>293</v>
      </c>
      <c r="C534" s="9" t="s">
        <v>291</v>
      </c>
      <c r="D534" s="1">
        <v>44006</v>
      </c>
      <c r="E534" s="8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25">
      <c r="A535" s="9" t="s">
        <v>288</v>
      </c>
      <c r="B535" t="s">
        <v>292</v>
      </c>
      <c r="C535" s="9" t="s">
        <v>290</v>
      </c>
      <c r="D535" s="1">
        <v>44006</v>
      </c>
      <c r="E535" s="8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25">
      <c r="A536" s="9" t="s">
        <v>297</v>
      </c>
      <c r="B536" s="9" t="s">
        <v>300</v>
      </c>
      <c r="C536" s="9" t="s">
        <v>301</v>
      </c>
      <c r="D536" s="1">
        <v>44006</v>
      </c>
      <c r="E536" s="8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25">
      <c r="A537" s="9" t="s">
        <v>298</v>
      </c>
      <c r="B537" s="9" t="s">
        <v>302</v>
      </c>
      <c r="C537" s="9" t="s">
        <v>303</v>
      </c>
      <c r="D537" s="1">
        <v>44006</v>
      </c>
      <c r="E537" s="8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25">
      <c r="A538" s="9" t="s">
        <v>299</v>
      </c>
      <c r="B538" s="9" t="s">
        <v>304</v>
      </c>
      <c r="C538" s="9" t="s">
        <v>305</v>
      </c>
      <c r="D538" s="1">
        <v>44006</v>
      </c>
      <c r="E538" s="8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25">
      <c r="A539" t="s">
        <v>57</v>
      </c>
      <c r="B539" t="s">
        <v>14</v>
      </c>
      <c r="C539" t="s">
        <v>15</v>
      </c>
      <c r="D539" s="1">
        <v>44012</v>
      </c>
      <c r="E539" s="8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25">
      <c r="A540" t="s">
        <v>68</v>
      </c>
      <c r="B540" t="s">
        <v>70</v>
      </c>
      <c r="C540" t="s">
        <v>71</v>
      </c>
      <c r="D540" s="1">
        <v>44012</v>
      </c>
      <c r="E540" s="8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25">
      <c r="A541" t="s">
        <v>84</v>
      </c>
      <c r="B541" t="s">
        <v>85</v>
      </c>
      <c r="C541" t="s">
        <v>86</v>
      </c>
      <c r="D541" s="1">
        <v>44012</v>
      </c>
      <c r="E541" s="8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25">
      <c r="A542" t="s">
        <v>117</v>
      </c>
      <c r="B542" t="s">
        <v>118</v>
      </c>
      <c r="C542" t="s">
        <v>119</v>
      </c>
      <c r="D542" s="1">
        <v>44012</v>
      </c>
      <c r="E542" s="8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25">
      <c r="A543" t="s">
        <v>134</v>
      </c>
      <c r="B543" t="s">
        <v>136</v>
      </c>
      <c r="C543" t="s">
        <v>135</v>
      </c>
      <c r="D543" s="1">
        <v>44012</v>
      </c>
      <c r="E543" s="8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25">
      <c r="A544" t="s">
        <v>145</v>
      </c>
      <c r="B544" t="s">
        <v>176</v>
      </c>
      <c r="C544" t="s">
        <v>147</v>
      </c>
      <c r="D544" s="1">
        <v>44012</v>
      </c>
      <c r="E544" s="8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25">
      <c r="A545" t="s">
        <v>148</v>
      </c>
      <c r="B545" t="s">
        <v>177</v>
      </c>
      <c r="C545" t="s">
        <v>150</v>
      </c>
      <c r="D545" s="1">
        <v>44012</v>
      </c>
      <c r="E545" s="8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25">
      <c r="A546" t="s">
        <v>151</v>
      </c>
      <c r="B546" t="s">
        <v>178</v>
      </c>
      <c r="C546" t="s">
        <v>153</v>
      </c>
      <c r="D546" s="1">
        <v>44012</v>
      </c>
      <c r="E546" s="8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25">
      <c r="A547" t="s">
        <v>159</v>
      </c>
      <c r="B547" t="s">
        <v>179</v>
      </c>
      <c r="C547" t="s">
        <v>162</v>
      </c>
      <c r="D547" s="1">
        <v>44012</v>
      </c>
      <c r="E547" s="8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25">
      <c r="A548" t="s">
        <v>160</v>
      </c>
      <c r="B548" t="s">
        <v>180</v>
      </c>
      <c r="C548" t="s">
        <v>163</v>
      </c>
      <c r="D548" s="1">
        <v>44012</v>
      </c>
      <c r="E548" s="8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25">
      <c r="A549" t="s">
        <v>161</v>
      </c>
      <c r="B549" t="s">
        <v>181</v>
      </c>
      <c r="C549" t="s">
        <v>164</v>
      </c>
      <c r="D549" s="1">
        <v>44012</v>
      </c>
      <c r="E549" s="8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25">
      <c r="A550" t="s">
        <v>182</v>
      </c>
      <c r="B550" t="s">
        <v>185</v>
      </c>
      <c r="C550" t="s">
        <v>188</v>
      </c>
      <c r="D550" s="1">
        <v>44012</v>
      </c>
      <c r="E550" s="8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25">
      <c r="A551" t="s">
        <v>183</v>
      </c>
      <c r="B551" t="s">
        <v>186</v>
      </c>
      <c r="C551" t="s">
        <v>189</v>
      </c>
      <c r="D551" s="1">
        <v>44012</v>
      </c>
      <c r="E551" s="8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25">
      <c r="A552" t="s">
        <v>184</v>
      </c>
      <c r="B552" t="s">
        <v>187</v>
      </c>
      <c r="C552" t="s">
        <v>190</v>
      </c>
      <c r="D552" s="1">
        <v>44012</v>
      </c>
      <c r="E552" s="8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25">
      <c r="A553" t="s">
        <v>201</v>
      </c>
      <c r="B553" t="s">
        <v>197</v>
      </c>
      <c r="C553" t="s">
        <v>205</v>
      </c>
      <c r="D553" s="1">
        <v>44012</v>
      </c>
      <c r="E553" s="8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25">
      <c r="A554" t="s">
        <v>202</v>
      </c>
      <c r="B554" t="s">
        <v>198</v>
      </c>
      <c r="C554" t="s">
        <v>206</v>
      </c>
      <c r="D554" s="1">
        <v>44012</v>
      </c>
      <c r="E554" s="8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25">
      <c r="A555" t="s">
        <v>203</v>
      </c>
      <c r="B555" t="s">
        <v>199</v>
      </c>
      <c r="C555" t="s">
        <v>207</v>
      </c>
      <c r="D555" s="1">
        <v>44012</v>
      </c>
      <c r="E555" s="8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25">
      <c r="A556" t="s">
        <v>204</v>
      </c>
      <c r="B556" t="s">
        <v>200</v>
      </c>
      <c r="C556" t="s">
        <v>213</v>
      </c>
      <c r="D556" s="1">
        <v>44012</v>
      </c>
      <c r="E556" s="8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25">
      <c r="A557" t="s">
        <v>220</v>
      </c>
      <c r="B557" t="s">
        <v>215</v>
      </c>
      <c r="C557" t="s">
        <v>221</v>
      </c>
      <c r="D557" s="1">
        <v>44012</v>
      </c>
      <c r="E557" s="8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25">
      <c r="A558" t="s">
        <v>222</v>
      </c>
      <c r="B558" t="s">
        <v>216</v>
      </c>
      <c r="C558" t="s">
        <v>223</v>
      </c>
      <c r="D558" s="1">
        <v>44012</v>
      </c>
      <c r="E558" s="8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25">
      <c r="A559" t="s">
        <v>224</v>
      </c>
      <c r="B559" t="s">
        <v>217</v>
      </c>
      <c r="C559" t="s">
        <v>225</v>
      </c>
      <c r="D559" s="1">
        <v>44012</v>
      </c>
      <c r="E559" s="8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25">
      <c r="A560" t="s">
        <v>240</v>
      </c>
      <c r="B560" t="s">
        <v>234</v>
      </c>
      <c r="C560" t="s">
        <v>280</v>
      </c>
      <c r="D560" s="1">
        <v>44012</v>
      </c>
      <c r="E560" s="8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25">
      <c r="A561" t="s">
        <v>241</v>
      </c>
      <c r="B561" t="s">
        <v>235</v>
      </c>
      <c r="C561" t="s">
        <v>281</v>
      </c>
      <c r="D561" s="1">
        <v>44012</v>
      </c>
      <c r="E561" s="8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25">
      <c r="A562" t="s">
        <v>242</v>
      </c>
      <c r="B562" t="s">
        <v>236</v>
      </c>
      <c r="C562" t="s">
        <v>282</v>
      </c>
      <c r="D562" s="1">
        <v>44012</v>
      </c>
      <c r="E562" s="8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25">
      <c r="A563" t="s">
        <v>250</v>
      </c>
      <c r="B563" t="s">
        <v>253</v>
      </c>
      <c r="C563" t="s">
        <v>283</v>
      </c>
      <c r="D563" s="1">
        <v>44012</v>
      </c>
      <c r="E563" s="8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25">
      <c r="A564" t="s">
        <v>251</v>
      </c>
      <c r="B564" t="s">
        <v>254</v>
      </c>
      <c r="C564" t="s">
        <v>284</v>
      </c>
      <c r="D564" s="1">
        <v>44012</v>
      </c>
      <c r="E564" s="8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25">
      <c r="A565" t="s">
        <v>252</v>
      </c>
      <c r="B565" t="s">
        <v>255</v>
      </c>
      <c r="C565" t="s">
        <v>285</v>
      </c>
      <c r="D565" s="1">
        <v>44012</v>
      </c>
      <c r="E565" s="8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25">
      <c r="A566" t="s">
        <v>287</v>
      </c>
      <c r="B566" t="s">
        <v>286</v>
      </c>
      <c r="C566" t="s">
        <v>279</v>
      </c>
      <c r="D566" s="1">
        <v>44012</v>
      </c>
      <c r="E566" s="8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25">
      <c r="A567" s="9" t="s">
        <v>289</v>
      </c>
      <c r="B567" t="s">
        <v>293</v>
      </c>
      <c r="C567" t="s">
        <v>291</v>
      </c>
      <c r="D567" s="1">
        <v>44012</v>
      </c>
      <c r="E567" s="8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25">
      <c r="A568" s="9" t="s">
        <v>288</v>
      </c>
      <c r="B568" t="s">
        <v>292</v>
      </c>
      <c r="C568" t="s">
        <v>290</v>
      </c>
      <c r="D568" s="1">
        <v>44012</v>
      </c>
      <c r="E568" s="8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25">
      <c r="A569" s="9" t="s">
        <v>297</v>
      </c>
      <c r="B569" s="9" t="s">
        <v>300</v>
      </c>
      <c r="C569" t="s">
        <v>301</v>
      </c>
      <c r="D569" s="1">
        <v>44012</v>
      </c>
      <c r="E569" s="8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25">
      <c r="A570" s="9" t="s">
        <v>298</v>
      </c>
      <c r="B570" s="9" t="s">
        <v>302</v>
      </c>
      <c r="C570" t="s">
        <v>303</v>
      </c>
      <c r="D570" s="1">
        <v>44012</v>
      </c>
      <c r="E570" s="8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25">
      <c r="A571" s="9" t="s">
        <v>299</v>
      </c>
      <c r="B571" s="9" t="s">
        <v>304</v>
      </c>
      <c r="C571" t="s">
        <v>305</v>
      </c>
      <c r="D571" s="1">
        <v>44012</v>
      </c>
      <c r="E571" s="8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25">
      <c r="A572" t="s">
        <v>309</v>
      </c>
      <c r="B572" t="s">
        <v>310</v>
      </c>
      <c r="C572" t="s">
        <v>311</v>
      </c>
      <c r="D572" s="1">
        <v>44012</v>
      </c>
      <c r="E572" s="8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606" si="44">E572*K572</f>
        <v>15721572</v>
      </c>
    </row>
    <row r="573" spans="1:12" x14ac:dyDescent="0.25">
      <c r="A573" t="s">
        <v>312</v>
      </c>
      <c r="B573" t="s">
        <v>313</v>
      </c>
      <c r="C573" t="s">
        <v>314</v>
      </c>
      <c r="D573" s="1">
        <v>44012</v>
      </c>
      <c r="E573" s="8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25">
      <c r="A574" t="s">
        <v>315</v>
      </c>
      <c r="B574" t="s">
        <v>316</v>
      </c>
      <c r="C574" t="s">
        <v>317</v>
      </c>
      <c r="D574" s="1">
        <v>44012</v>
      </c>
      <c r="E574" s="8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  <row r="575" spans="1:12" x14ac:dyDescent="0.25">
      <c r="A575" t="s">
        <v>57</v>
      </c>
      <c r="B575" t="s">
        <v>14</v>
      </c>
      <c r="C575" t="s">
        <v>15</v>
      </c>
      <c r="D575" s="1">
        <v>44015</v>
      </c>
      <c r="E575" s="8" t="s">
        <v>328</v>
      </c>
      <c r="F575" s="3">
        <v>4.08</v>
      </c>
      <c r="G575" s="1">
        <v>43874</v>
      </c>
      <c r="H575" s="1">
        <v>44056</v>
      </c>
      <c r="I575">
        <v>182</v>
      </c>
      <c r="J575" t="s">
        <v>31</v>
      </c>
      <c r="K575">
        <v>16590000</v>
      </c>
      <c r="L575">
        <f t="shared" si="44"/>
        <v>17117562</v>
      </c>
    </row>
    <row r="576" spans="1:12" x14ac:dyDescent="0.25">
      <c r="A576" t="s">
        <v>68</v>
      </c>
      <c r="B576" t="s">
        <v>70</v>
      </c>
      <c r="C576" t="s">
        <v>71</v>
      </c>
      <c r="D576" s="1">
        <v>44015</v>
      </c>
      <c r="E576" s="8" t="s">
        <v>325</v>
      </c>
      <c r="F576" s="3">
        <v>4.1500000000000004</v>
      </c>
      <c r="G576" s="1">
        <v>43844</v>
      </c>
      <c r="H576" s="1">
        <v>44210</v>
      </c>
      <c r="I576">
        <v>366</v>
      </c>
      <c r="J576" t="s">
        <v>28</v>
      </c>
      <c r="K576">
        <v>24590000</v>
      </c>
      <c r="L576">
        <f t="shared" si="44"/>
        <v>25212127.000000004</v>
      </c>
    </row>
    <row r="577" spans="1:12" x14ac:dyDescent="0.25">
      <c r="A577" t="s">
        <v>117</v>
      </c>
      <c r="B577" t="s">
        <v>118</v>
      </c>
      <c r="C577" t="s">
        <v>119</v>
      </c>
      <c r="D577" s="1">
        <v>44015</v>
      </c>
      <c r="E577" s="8" t="s">
        <v>326</v>
      </c>
      <c r="F577" s="3">
        <v>4.2</v>
      </c>
      <c r="G577" s="1">
        <v>43914</v>
      </c>
      <c r="H577" s="1">
        <v>44280</v>
      </c>
      <c r="I577">
        <v>366</v>
      </c>
      <c r="J577" t="s">
        <v>28</v>
      </c>
      <c r="K577">
        <v>32780000</v>
      </c>
      <c r="L577">
        <f t="shared" si="44"/>
        <v>33238920</v>
      </c>
    </row>
    <row r="578" spans="1:12" x14ac:dyDescent="0.25">
      <c r="A578" t="s">
        <v>134</v>
      </c>
      <c r="B578" t="s">
        <v>136</v>
      </c>
      <c r="C578" t="s">
        <v>135</v>
      </c>
      <c r="D578" s="1">
        <v>44015</v>
      </c>
      <c r="E578" s="8" t="s">
        <v>327</v>
      </c>
      <c r="F578" s="3">
        <v>4.2</v>
      </c>
      <c r="G578" s="1">
        <v>43928</v>
      </c>
      <c r="H578" s="1">
        <v>44294</v>
      </c>
      <c r="I578">
        <v>366</v>
      </c>
      <c r="J578" t="s">
        <v>28</v>
      </c>
      <c r="K578">
        <v>18100000</v>
      </c>
      <c r="L578">
        <f t="shared" si="44"/>
        <v>18293670</v>
      </c>
    </row>
    <row r="579" spans="1:12" x14ac:dyDescent="0.25">
      <c r="A579" t="s">
        <v>145</v>
      </c>
      <c r="B579" t="s">
        <v>176</v>
      </c>
      <c r="C579" t="s">
        <v>147</v>
      </c>
      <c r="D579" s="1">
        <v>44015</v>
      </c>
      <c r="E579" s="8" t="s">
        <v>156</v>
      </c>
      <c r="F579" s="3">
        <v>4.2</v>
      </c>
      <c r="G579" s="1">
        <v>43934</v>
      </c>
      <c r="H579" s="1">
        <v>44047</v>
      </c>
      <c r="I579">
        <v>113</v>
      </c>
      <c r="J579" t="s">
        <v>28</v>
      </c>
      <c r="K579">
        <v>23320000</v>
      </c>
      <c r="L579">
        <f t="shared" si="44"/>
        <v>23550868</v>
      </c>
    </row>
    <row r="580" spans="1:12" x14ac:dyDescent="0.25">
      <c r="A580" t="s">
        <v>148</v>
      </c>
      <c r="B580" t="s">
        <v>177</v>
      </c>
      <c r="C580" t="s">
        <v>150</v>
      </c>
      <c r="D580" s="1">
        <v>44015</v>
      </c>
      <c r="E580" s="8" t="s">
        <v>156</v>
      </c>
      <c r="F580" s="3">
        <v>4.25</v>
      </c>
      <c r="G580" s="1">
        <v>43934</v>
      </c>
      <c r="H580" s="1">
        <v>44099</v>
      </c>
      <c r="I580">
        <v>165</v>
      </c>
      <c r="J580" t="s">
        <v>28</v>
      </c>
      <c r="K580">
        <v>21110000</v>
      </c>
      <c r="L580">
        <f t="shared" si="44"/>
        <v>21318989</v>
      </c>
    </row>
    <row r="581" spans="1:12" x14ac:dyDescent="0.25">
      <c r="A581" t="s">
        <v>151</v>
      </c>
      <c r="B581" t="s">
        <v>178</v>
      </c>
      <c r="C581" t="s">
        <v>153</v>
      </c>
      <c r="D581" s="1">
        <v>44015</v>
      </c>
      <c r="E581" s="8" t="s">
        <v>156</v>
      </c>
      <c r="F581" s="3">
        <v>4.3</v>
      </c>
      <c r="G581" s="1">
        <v>43934</v>
      </c>
      <c r="H581" s="1">
        <v>44187</v>
      </c>
      <c r="I581">
        <v>253</v>
      </c>
      <c r="J581" t="s">
        <v>28</v>
      </c>
      <c r="K581">
        <v>50810000</v>
      </c>
      <c r="L581">
        <f t="shared" si="44"/>
        <v>51313019</v>
      </c>
    </row>
    <row r="582" spans="1:12" x14ac:dyDescent="0.25">
      <c r="A582" t="s">
        <v>159</v>
      </c>
      <c r="B582" t="s">
        <v>179</v>
      </c>
      <c r="C582" t="s">
        <v>162</v>
      </c>
      <c r="D582" s="1">
        <v>44015</v>
      </c>
      <c r="E582" s="8" t="s">
        <v>263</v>
      </c>
      <c r="F582" s="3">
        <v>4.2</v>
      </c>
      <c r="G582" s="1">
        <v>43941</v>
      </c>
      <c r="H582" s="1">
        <v>44054</v>
      </c>
      <c r="I582">
        <v>113</v>
      </c>
      <c r="J582" t="s">
        <v>28</v>
      </c>
      <c r="K582">
        <v>20850000</v>
      </c>
      <c r="L582">
        <f t="shared" si="44"/>
        <v>21039735.000000004</v>
      </c>
    </row>
    <row r="583" spans="1:12" x14ac:dyDescent="0.25">
      <c r="A583" t="s">
        <v>160</v>
      </c>
      <c r="B583" t="s">
        <v>180</v>
      </c>
      <c r="C583" t="s">
        <v>163</v>
      </c>
      <c r="D583" s="1">
        <v>44015</v>
      </c>
      <c r="E583" s="8" t="s">
        <v>263</v>
      </c>
      <c r="F583" s="3">
        <v>4.25</v>
      </c>
      <c r="G583" s="1">
        <v>43941</v>
      </c>
      <c r="H583" s="1">
        <v>44116</v>
      </c>
      <c r="I583">
        <v>165</v>
      </c>
      <c r="J583" t="s">
        <v>28</v>
      </c>
      <c r="K583">
        <v>18540000</v>
      </c>
      <c r="L583">
        <f t="shared" si="44"/>
        <v>18708714.000000004</v>
      </c>
    </row>
    <row r="584" spans="1:12" x14ac:dyDescent="0.25">
      <c r="A584" t="s">
        <v>161</v>
      </c>
      <c r="B584" t="s">
        <v>181</v>
      </c>
      <c r="C584" t="s">
        <v>164</v>
      </c>
      <c r="D584" s="1">
        <v>44015</v>
      </c>
      <c r="E584" s="8" t="s">
        <v>263</v>
      </c>
      <c r="F584" s="3">
        <v>4.3</v>
      </c>
      <c r="G584" s="1">
        <v>43941</v>
      </c>
      <c r="H584" s="1">
        <v>44194</v>
      </c>
      <c r="I584">
        <v>253</v>
      </c>
      <c r="J584" t="s">
        <v>28</v>
      </c>
      <c r="K584">
        <v>32240000</v>
      </c>
      <c r="L584">
        <f t="shared" si="44"/>
        <v>32533384.000000004</v>
      </c>
    </row>
    <row r="585" spans="1:12" x14ac:dyDescent="0.25">
      <c r="A585" t="s">
        <v>182</v>
      </c>
      <c r="B585" t="s">
        <v>185</v>
      </c>
      <c r="C585" t="s">
        <v>188</v>
      </c>
      <c r="D585" s="1">
        <v>44015</v>
      </c>
      <c r="E585" s="8" t="s">
        <v>169</v>
      </c>
      <c r="F585" s="3">
        <v>4.2</v>
      </c>
      <c r="G585" s="1">
        <v>43948</v>
      </c>
      <c r="H585" s="1">
        <v>44061</v>
      </c>
      <c r="I585">
        <v>113</v>
      </c>
      <c r="J585" t="s">
        <v>28</v>
      </c>
      <c r="K585">
        <v>10020000</v>
      </c>
      <c r="L585">
        <f t="shared" si="44"/>
        <v>10105170</v>
      </c>
    </row>
    <row r="586" spans="1:12" x14ac:dyDescent="0.25">
      <c r="A586" t="s">
        <v>183</v>
      </c>
      <c r="B586" t="s">
        <v>186</v>
      </c>
      <c r="C586" t="s">
        <v>189</v>
      </c>
      <c r="D586" s="1">
        <v>44015</v>
      </c>
      <c r="E586" s="8" t="s">
        <v>169</v>
      </c>
      <c r="F586" s="3">
        <v>4.25</v>
      </c>
      <c r="G586" s="1">
        <v>43948</v>
      </c>
      <c r="H586" s="1">
        <v>44119</v>
      </c>
      <c r="I586">
        <v>171</v>
      </c>
      <c r="J586" t="s">
        <v>28</v>
      </c>
      <c r="K586">
        <v>7020000</v>
      </c>
      <c r="L586">
        <f t="shared" si="44"/>
        <v>7079670</v>
      </c>
    </row>
    <row r="587" spans="1:12" x14ac:dyDescent="0.25">
      <c r="A587" t="s">
        <v>184</v>
      </c>
      <c r="B587" t="s">
        <v>187</v>
      </c>
      <c r="C587" t="s">
        <v>190</v>
      </c>
      <c r="D587" s="1">
        <v>44015</v>
      </c>
      <c r="E587" s="8" t="s">
        <v>169</v>
      </c>
      <c r="F587" s="3">
        <v>4.3</v>
      </c>
      <c r="G587" s="1">
        <v>43948</v>
      </c>
      <c r="H587" s="1">
        <v>44201</v>
      </c>
      <c r="I587">
        <v>253</v>
      </c>
      <c r="J587" t="s">
        <v>28</v>
      </c>
      <c r="K587">
        <v>12580000</v>
      </c>
      <c r="L587">
        <f t="shared" si="44"/>
        <v>12686930</v>
      </c>
    </row>
    <row r="588" spans="1:12" x14ac:dyDescent="0.25">
      <c r="A588" t="s">
        <v>201</v>
      </c>
      <c r="B588" t="s">
        <v>197</v>
      </c>
      <c r="C588" t="s">
        <v>205</v>
      </c>
      <c r="D588" s="1">
        <v>44015</v>
      </c>
      <c r="E588" s="8" t="s">
        <v>245</v>
      </c>
      <c r="F588" s="3">
        <v>4.2</v>
      </c>
      <c r="G588" s="1">
        <v>43957</v>
      </c>
      <c r="H588" s="1">
        <v>44068</v>
      </c>
      <c r="I588">
        <v>111</v>
      </c>
      <c r="J588" t="s">
        <v>28</v>
      </c>
      <c r="K588">
        <v>8330000</v>
      </c>
      <c r="L588">
        <f t="shared" si="44"/>
        <v>8389976</v>
      </c>
    </row>
    <row r="589" spans="1:12" x14ac:dyDescent="0.25">
      <c r="A589" t="s">
        <v>202</v>
      </c>
      <c r="B589" t="s">
        <v>198</v>
      </c>
      <c r="C589" t="s">
        <v>206</v>
      </c>
      <c r="D589" s="1">
        <v>44015</v>
      </c>
      <c r="E589" s="8" t="s">
        <v>245</v>
      </c>
      <c r="F589" s="3">
        <v>4.25</v>
      </c>
      <c r="G589" s="1">
        <v>43957</v>
      </c>
      <c r="H589" s="1">
        <v>44124</v>
      </c>
      <c r="I589">
        <v>167</v>
      </c>
      <c r="J589" t="s">
        <v>28</v>
      </c>
      <c r="K589">
        <v>17530000</v>
      </c>
      <c r="L589">
        <f t="shared" si="44"/>
        <v>17656216</v>
      </c>
    </row>
    <row r="590" spans="1:12" x14ac:dyDescent="0.25">
      <c r="A590" t="s">
        <v>203</v>
      </c>
      <c r="B590" t="s">
        <v>199</v>
      </c>
      <c r="C590" t="s">
        <v>207</v>
      </c>
      <c r="D590" s="1">
        <v>44015</v>
      </c>
      <c r="E590" s="8" t="s">
        <v>245</v>
      </c>
      <c r="F590" s="3">
        <v>4.5</v>
      </c>
      <c r="G590" s="1">
        <v>43957</v>
      </c>
      <c r="H590" s="1">
        <v>44195</v>
      </c>
      <c r="I590">
        <v>238</v>
      </c>
      <c r="J590" t="s">
        <v>28</v>
      </c>
      <c r="K590">
        <v>20000000</v>
      </c>
      <c r="L590">
        <f t="shared" si="44"/>
        <v>20144000.000000004</v>
      </c>
    </row>
    <row r="591" spans="1:12" x14ac:dyDescent="0.25">
      <c r="A591" t="s">
        <v>204</v>
      </c>
      <c r="B591" t="s">
        <v>200</v>
      </c>
      <c r="C591" t="s">
        <v>213</v>
      </c>
      <c r="D591" s="1">
        <v>44015</v>
      </c>
      <c r="E591" s="8" t="s">
        <v>245</v>
      </c>
      <c r="F591" s="3">
        <v>4.3499999999999996</v>
      </c>
      <c r="G591" s="1">
        <v>43957</v>
      </c>
      <c r="H591" s="1">
        <v>44250</v>
      </c>
      <c r="I591">
        <v>293</v>
      </c>
      <c r="J591" t="s">
        <v>28</v>
      </c>
      <c r="K591">
        <v>50000000</v>
      </c>
      <c r="L591">
        <f t="shared" si="44"/>
        <v>50360000.000000007</v>
      </c>
    </row>
    <row r="592" spans="1:12" x14ac:dyDescent="0.25">
      <c r="A592" t="s">
        <v>220</v>
      </c>
      <c r="B592" t="s">
        <v>215</v>
      </c>
      <c r="C592" t="s">
        <v>221</v>
      </c>
      <c r="D592" s="1">
        <v>44015</v>
      </c>
      <c r="E592" s="8" t="s">
        <v>323</v>
      </c>
      <c r="F592" s="3">
        <v>4.0999999999999996</v>
      </c>
      <c r="G592" s="1">
        <v>43964</v>
      </c>
      <c r="H592" s="1">
        <v>44075</v>
      </c>
      <c r="I592">
        <v>111</v>
      </c>
      <c r="J592" t="s">
        <v>28</v>
      </c>
      <c r="K592">
        <v>13310000</v>
      </c>
      <c r="L592">
        <f t="shared" si="44"/>
        <v>13391191</v>
      </c>
    </row>
    <row r="593" spans="1:12" x14ac:dyDescent="0.25">
      <c r="A593" t="s">
        <v>222</v>
      </c>
      <c r="B593" t="s">
        <v>216</v>
      </c>
      <c r="C593" t="s">
        <v>223</v>
      </c>
      <c r="D593" s="1">
        <v>44015</v>
      </c>
      <c r="E593" s="8" t="s">
        <v>323</v>
      </c>
      <c r="F593" s="3">
        <v>4.1500000000000004</v>
      </c>
      <c r="G593" s="1">
        <v>43964</v>
      </c>
      <c r="H593" s="1">
        <v>44131</v>
      </c>
      <c r="I593">
        <v>167</v>
      </c>
      <c r="J593" t="s">
        <v>28</v>
      </c>
      <c r="K593">
        <v>10160000</v>
      </c>
      <c r="L593">
        <f t="shared" si="44"/>
        <v>10221976</v>
      </c>
    </row>
    <row r="594" spans="1:12" x14ac:dyDescent="0.25">
      <c r="A594" t="s">
        <v>224</v>
      </c>
      <c r="B594" t="s">
        <v>217</v>
      </c>
      <c r="C594" t="s">
        <v>225</v>
      </c>
      <c r="D594" s="1">
        <v>44015</v>
      </c>
      <c r="E594" s="8" t="s">
        <v>323</v>
      </c>
      <c r="F594" s="3">
        <v>4.2</v>
      </c>
      <c r="G594" s="1">
        <v>43964</v>
      </c>
      <c r="H594" s="1">
        <v>44215</v>
      </c>
      <c r="I594">
        <v>251</v>
      </c>
      <c r="J594" t="s">
        <v>28</v>
      </c>
      <c r="K594">
        <v>13410000</v>
      </c>
      <c r="L594">
        <f t="shared" si="44"/>
        <v>13491801</v>
      </c>
    </row>
    <row r="595" spans="1:12" x14ac:dyDescent="0.25">
      <c r="A595" t="s">
        <v>240</v>
      </c>
      <c r="B595" t="s">
        <v>234</v>
      </c>
      <c r="C595" t="s">
        <v>280</v>
      </c>
      <c r="D595" s="1">
        <v>44015</v>
      </c>
      <c r="E595" s="8" t="s">
        <v>133</v>
      </c>
      <c r="F595" s="3">
        <v>4.0999999999999996</v>
      </c>
      <c r="G595" s="1">
        <v>43971</v>
      </c>
      <c r="H595" s="1">
        <v>44082</v>
      </c>
      <c r="I595">
        <f>H595-G595</f>
        <v>111</v>
      </c>
      <c r="J595" t="s">
        <v>28</v>
      </c>
      <c r="K595" s="5">
        <v>14040000</v>
      </c>
      <c r="L595">
        <f t="shared" si="44"/>
        <v>14118624</v>
      </c>
    </row>
    <row r="596" spans="1:12" x14ac:dyDescent="0.25">
      <c r="A596" t="s">
        <v>241</v>
      </c>
      <c r="B596" t="s">
        <v>235</v>
      </c>
      <c r="C596" t="s">
        <v>281</v>
      </c>
      <c r="D596" s="1">
        <v>44015</v>
      </c>
      <c r="E596" s="8" t="s">
        <v>133</v>
      </c>
      <c r="F596" s="3">
        <v>4.1500000000000004</v>
      </c>
      <c r="G596" s="1">
        <v>43971</v>
      </c>
      <c r="H596" s="1">
        <v>44138</v>
      </c>
      <c r="I596">
        <f t="shared" ref="I596:I599" si="45">H596-G596</f>
        <v>167</v>
      </c>
      <c r="J596" t="s">
        <v>28</v>
      </c>
      <c r="K596" s="5">
        <v>6040000</v>
      </c>
      <c r="L596">
        <f t="shared" si="44"/>
        <v>6073824</v>
      </c>
    </row>
    <row r="597" spans="1:12" x14ac:dyDescent="0.25">
      <c r="A597" t="s">
        <v>242</v>
      </c>
      <c r="B597" t="s">
        <v>236</v>
      </c>
      <c r="C597" t="s">
        <v>282</v>
      </c>
      <c r="D597" s="1">
        <v>44015</v>
      </c>
      <c r="E597" s="8" t="s">
        <v>133</v>
      </c>
      <c r="F597" s="3">
        <v>4.2</v>
      </c>
      <c r="G597" s="1">
        <v>43971</v>
      </c>
      <c r="H597" s="1">
        <v>44222</v>
      </c>
      <c r="I597">
        <f t="shared" si="45"/>
        <v>251</v>
      </c>
      <c r="J597" t="s">
        <v>28</v>
      </c>
      <c r="K597" s="5">
        <v>15960000</v>
      </c>
      <c r="L597">
        <f t="shared" si="44"/>
        <v>16049376</v>
      </c>
    </row>
    <row r="598" spans="1:12" x14ac:dyDescent="0.25">
      <c r="A598" t="s">
        <v>250</v>
      </c>
      <c r="B598" t="s">
        <v>253</v>
      </c>
      <c r="C598" t="s">
        <v>283</v>
      </c>
      <c r="D598" s="1">
        <v>44015</v>
      </c>
      <c r="E598" s="8" t="s">
        <v>246</v>
      </c>
      <c r="F598" s="3">
        <v>4.0999999999999996</v>
      </c>
      <c r="G598" s="1">
        <v>43978</v>
      </c>
      <c r="H598" s="1">
        <v>44089</v>
      </c>
      <c r="I598">
        <f t="shared" si="45"/>
        <v>111</v>
      </c>
      <c r="J598" t="s">
        <v>28</v>
      </c>
      <c r="K598" s="5">
        <v>13000000</v>
      </c>
      <c r="L598">
        <f t="shared" si="44"/>
        <v>13057200</v>
      </c>
    </row>
    <row r="599" spans="1:12" x14ac:dyDescent="0.25">
      <c r="A599" t="s">
        <v>251</v>
      </c>
      <c r="B599" t="s">
        <v>254</v>
      </c>
      <c r="C599" t="s">
        <v>284</v>
      </c>
      <c r="D599" s="1">
        <v>44015</v>
      </c>
      <c r="E599" s="8" t="s">
        <v>246</v>
      </c>
      <c r="F599" s="3">
        <v>4.1500000000000004</v>
      </c>
      <c r="G599" s="1">
        <v>43978</v>
      </c>
      <c r="H599" s="1">
        <v>44145</v>
      </c>
      <c r="I599">
        <f t="shared" si="45"/>
        <v>167</v>
      </c>
      <c r="J599" t="s">
        <v>28</v>
      </c>
      <c r="K599" s="5">
        <v>8320000</v>
      </c>
      <c r="L599">
        <f t="shared" si="44"/>
        <v>8356608</v>
      </c>
    </row>
    <row r="600" spans="1:12" x14ac:dyDescent="0.25">
      <c r="A600" t="s">
        <v>252</v>
      </c>
      <c r="B600" t="s">
        <v>255</v>
      </c>
      <c r="C600" t="s">
        <v>285</v>
      </c>
      <c r="D600" s="1">
        <v>44015</v>
      </c>
      <c r="E600" s="8" t="s">
        <v>246</v>
      </c>
      <c r="F600" s="3">
        <v>4.2</v>
      </c>
      <c r="G600" s="1">
        <v>43978</v>
      </c>
      <c r="H600" s="1">
        <v>44229</v>
      </c>
      <c r="I600">
        <f>H600-G600</f>
        <v>251</v>
      </c>
      <c r="J600" t="s">
        <v>28</v>
      </c>
      <c r="K600" s="5">
        <v>14050000</v>
      </c>
      <c r="L600">
        <f t="shared" si="44"/>
        <v>14111820</v>
      </c>
    </row>
    <row r="601" spans="1:12" x14ac:dyDescent="0.25">
      <c r="A601" t="s">
        <v>287</v>
      </c>
      <c r="B601" t="s">
        <v>286</v>
      </c>
      <c r="C601" t="s">
        <v>279</v>
      </c>
      <c r="D601" s="1">
        <v>44015</v>
      </c>
      <c r="E601" s="8" t="s">
        <v>168</v>
      </c>
      <c r="F601" s="3">
        <v>4.3</v>
      </c>
      <c r="G601" s="1">
        <v>43994</v>
      </c>
      <c r="H601" s="1">
        <v>44355</v>
      </c>
      <c r="I601">
        <f>H601-G601</f>
        <v>361</v>
      </c>
      <c r="J601" t="s">
        <v>28</v>
      </c>
      <c r="K601" s="5">
        <v>20000000</v>
      </c>
      <c r="L601">
        <f t="shared" si="44"/>
        <v>20030000</v>
      </c>
    </row>
    <row r="602" spans="1:12" x14ac:dyDescent="0.25">
      <c r="A602" s="9" t="s">
        <v>289</v>
      </c>
      <c r="B602" t="s">
        <v>293</v>
      </c>
      <c r="C602" t="s">
        <v>291</v>
      </c>
      <c r="D602" s="1">
        <v>44015</v>
      </c>
      <c r="E602" s="8" t="s">
        <v>324</v>
      </c>
      <c r="F602" s="3">
        <v>4</v>
      </c>
      <c r="G602" s="1">
        <v>43998</v>
      </c>
      <c r="H602" s="1">
        <v>44116</v>
      </c>
      <c r="I602">
        <f t="shared" ref="I602:I609" si="46">H602-G602</f>
        <v>118</v>
      </c>
      <c r="J602" t="s">
        <v>28</v>
      </c>
      <c r="K602" s="5">
        <v>37650000</v>
      </c>
      <c r="L602">
        <f t="shared" si="44"/>
        <v>37729065</v>
      </c>
    </row>
    <row r="603" spans="1:12" x14ac:dyDescent="0.25">
      <c r="A603" s="9" t="s">
        <v>288</v>
      </c>
      <c r="B603" t="s">
        <v>292</v>
      </c>
      <c r="C603" t="s">
        <v>290</v>
      </c>
      <c r="D603" s="1">
        <v>44015</v>
      </c>
      <c r="E603" s="8" t="s">
        <v>324</v>
      </c>
      <c r="F603" s="3">
        <v>4.05</v>
      </c>
      <c r="G603" s="1">
        <v>43998</v>
      </c>
      <c r="H603" s="1">
        <v>44166</v>
      </c>
      <c r="I603">
        <f t="shared" si="46"/>
        <v>168</v>
      </c>
      <c r="J603" t="s">
        <v>28</v>
      </c>
      <c r="K603" s="5">
        <v>26830000</v>
      </c>
      <c r="L603">
        <f t="shared" si="44"/>
        <v>26886343</v>
      </c>
    </row>
    <row r="604" spans="1:12" x14ac:dyDescent="0.25">
      <c r="A604" s="9" t="s">
        <v>297</v>
      </c>
      <c r="B604" s="9" t="s">
        <v>300</v>
      </c>
      <c r="C604" t="s">
        <v>301</v>
      </c>
      <c r="D604" s="1">
        <v>44015</v>
      </c>
      <c r="E604" s="8" t="s">
        <v>168</v>
      </c>
      <c r="F604" s="3">
        <v>4</v>
      </c>
      <c r="G604" s="1">
        <v>44005</v>
      </c>
      <c r="H604" s="1">
        <v>44119</v>
      </c>
      <c r="I604">
        <f t="shared" si="46"/>
        <v>114</v>
      </c>
      <c r="J604" t="s">
        <v>28</v>
      </c>
      <c r="K604" s="5">
        <v>7100000</v>
      </c>
      <c r="L604">
        <f t="shared" si="44"/>
        <v>7110650</v>
      </c>
    </row>
    <row r="605" spans="1:12" x14ac:dyDescent="0.25">
      <c r="A605" s="9" t="s">
        <v>298</v>
      </c>
      <c r="B605" s="9" t="s">
        <v>302</v>
      </c>
      <c r="C605" t="s">
        <v>303</v>
      </c>
      <c r="D605" s="1">
        <v>44015</v>
      </c>
      <c r="E605" s="8" t="s">
        <v>168</v>
      </c>
      <c r="F605" s="3">
        <v>4.0999999999999996</v>
      </c>
      <c r="G605" s="1">
        <v>44005</v>
      </c>
      <c r="H605" s="1">
        <v>44173</v>
      </c>
      <c r="I605">
        <f t="shared" si="46"/>
        <v>168</v>
      </c>
      <c r="J605" t="s">
        <v>28</v>
      </c>
      <c r="K605" s="5">
        <v>5500000</v>
      </c>
      <c r="L605">
        <f t="shared" si="44"/>
        <v>5508250</v>
      </c>
    </row>
    <row r="606" spans="1:12" x14ac:dyDescent="0.25">
      <c r="A606" s="9" t="s">
        <v>299</v>
      </c>
      <c r="B606" s="9" t="s">
        <v>304</v>
      </c>
      <c r="C606" t="s">
        <v>305</v>
      </c>
      <c r="D606" s="1">
        <v>44015</v>
      </c>
      <c r="E606" s="8" t="s">
        <v>168</v>
      </c>
      <c r="F606" s="3">
        <v>4.2</v>
      </c>
      <c r="G606" s="1">
        <v>44005</v>
      </c>
      <c r="H606" s="1">
        <v>44271</v>
      </c>
      <c r="I606">
        <f t="shared" si="46"/>
        <v>266</v>
      </c>
      <c r="J606" t="s">
        <v>28</v>
      </c>
      <c r="K606" s="5">
        <v>16080000</v>
      </c>
      <c r="L606">
        <f t="shared" si="44"/>
        <v>16104120</v>
      </c>
    </row>
    <row r="607" spans="1:12" x14ac:dyDescent="0.25">
      <c r="A607" t="s">
        <v>309</v>
      </c>
      <c r="B607" t="s">
        <v>310</v>
      </c>
      <c r="C607" t="s">
        <v>311</v>
      </c>
      <c r="D607" s="1">
        <v>44015</v>
      </c>
      <c r="E607" s="8" t="s">
        <v>196</v>
      </c>
      <c r="F607" s="3">
        <v>4</v>
      </c>
      <c r="G607" s="1">
        <v>44012</v>
      </c>
      <c r="H607" s="1">
        <v>44124</v>
      </c>
      <c r="I607">
        <f t="shared" si="46"/>
        <v>112</v>
      </c>
      <c r="J607" t="s">
        <v>28</v>
      </c>
      <c r="K607" s="5">
        <v>15720000</v>
      </c>
      <c r="L607">
        <f t="shared" ref="L607:L641" si="47">E607*K607</f>
        <v>15727860</v>
      </c>
    </row>
    <row r="608" spans="1:12" x14ac:dyDescent="0.25">
      <c r="A608" t="s">
        <v>312</v>
      </c>
      <c r="B608" t="s">
        <v>313</v>
      </c>
      <c r="C608" t="s">
        <v>314</v>
      </c>
      <c r="D608" s="1">
        <v>44015</v>
      </c>
      <c r="E608" s="8" t="s">
        <v>196</v>
      </c>
      <c r="F608" s="3">
        <v>4.05</v>
      </c>
      <c r="G608" s="1">
        <v>44012</v>
      </c>
      <c r="H608" s="1">
        <v>44180</v>
      </c>
      <c r="I608">
        <f t="shared" si="46"/>
        <v>168</v>
      </c>
      <c r="J608" t="s">
        <v>28</v>
      </c>
      <c r="K608" s="5">
        <v>9130000</v>
      </c>
      <c r="L608">
        <f t="shared" si="47"/>
        <v>9134565</v>
      </c>
    </row>
    <row r="609" spans="1:12" x14ac:dyDescent="0.25">
      <c r="A609" t="s">
        <v>315</v>
      </c>
      <c r="B609" t="s">
        <v>316</v>
      </c>
      <c r="C609" t="s">
        <v>317</v>
      </c>
      <c r="D609" s="1">
        <v>44015</v>
      </c>
      <c r="E609" s="8" t="s">
        <v>196</v>
      </c>
      <c r="F609" s="3">
        <v>4.0999999999999996</v>
      </c>
      <c r="G609" s="1">
        <v>44012</v>
      </c>
      <c r="H609" s="1">
        <v>44278</v>
      </c>
      <c r="I609">
        <f t="shared" si="46"/>
        <v>266</v>
      </c>
      <c r="J609" t="s">
        <v>28</v>
      </c>
      <c r="K609" s="5">
        <v>10770000</v>
      </c>
      <c r="L609">
        <f t="shared" si="47"/>
        <v>10775385</v>
      </c>
    </row>
    <row r="610" spans="1:12" x14ac:dyDescent="0.25">
      <c r="A610" t="s">
        <v>57</v>
      </c>
      <c r="B610" t="s">
        <v>14</v>
      </c>
      <c r="C610" t="s">
        <v>15</v>
      </c>
      <c r="D610" s="1">
        <v>44022</v>
      </c>
      <c r="E610" s="8" t="s">
        <v>212</v>
      </c>
      <c r="F610" s="3">
        <v>4.08</v>
      </c>
      <c r="G610" s="1">
        <v>43874</v>
      </c>
      <c r="H610" s="1">
        <v>44056</v>
      </c>
      <c r="I610">
        <v>182</v>
      </c>
      <c r="J610" t="s">
        <v>31</v>
      </c>
      <c r="K610">
        <v>16590000</v>
      </c>
      <c r="L610">
        <f t="shared" si="47"/>
        <v>16860417</v>
      </c>
    </row>
    <row r="611" spans="1:12" x14ac:dyDescent="0.25">
      <c r="A611" t="s">
        <v>68</v>
      </c>
      <c r="B611" t="s">
        <v>70</v>
      </c>
      <c r="C611" t="s">
        <v>71</v>
      </c>
      <c r="D611" s="1">
        <v>44022</v>
      </c>
      <c r="E611" s="8" t="s">
        <v>342</v>
      </c>
      <c r="F611" s="3">
        <v>4.1500000000000004</v>
      </c>
      <c r="G611" s="1">
        <v>43844</v>
      </c>
      <c r="H611" s="1">
        <v>44210</v>
      </c>
      <c r="I611">
        <v>366</v>
      </c>
      <c r="J611" t="s">
        <v>28</v>
      </c>
      <c r="K611">
        <v>24590000</v>
      </c>
      <c r="L611">
        <f t="shared" si="47"/>
        <v>25241635</v>
      </c>
    </row>
    <row r="612" spans="1:12" x14ac:dyDescent="0.25">
      <c r="A612" t="s">
        <v>117</v>
      </c>
      <c r="B612" t="s">
        <v>118</v>
      </c>
      <c r="C612" t="s">
        <v>119</v>
      </c>
      <c r="D612" s="1">
        <v>44022</v>
      </c>
      <c r="E612" s="8" t="s">
        <v>343</v>
      </c>
      <c r="F612" s="3">
        <v>4.2</v>
      </c>
      <c r="G612" s="1">
        <v>43914</v>
      </c>
      <c r="H612" s="1">
        <v>44280</v>
      </c>
      <c r="I612">
        <v>366</v>
      </c>
      <c r="J612" t="s">
        <v>28</v>
      </c>
      <c r="K612">
        <v>32780000</v>
      </c>
      <c r="L612">
        <f t="shared" si="47"/>
        <v>33274977.999999996</v>
      </c>
    </row>
    <row r="613" spans="1:12" x14ac:dyDescent="0.25">
      <c r="A613" t="s">
        <v>134</v>
      </c>
      <c r="B613" t="s">
        <v>136</v>
      </c>
      <c r="C613" t="s">
        <v>135</v>
      </c>
      <c r="D613" s="1">
        <v>44022</v>
      </c>
      <c r="E613" s="8" t="s">
        <v>138</v>
      </c>
      <c r="F613" s="3">
        <v>4.2</v>
      </c>
      <c r="G613" s="1">
        <v>43928</v>
      </c>
      <c r="H613" s="1">
        <v>44294</v>
      </c>
      <c r="I613">
        <v>366</v>
      </c>
      <c r="J613" t="s">
        <v>28</v>
      </c>
      <c r="K613">
        <v>18100000</v>
      </c>
      <c r="L613">
        <f t="shared" si="47"/>
        <v>18309960</v>
      </c>
    </row>
    <row r="614" spans="1:12" x14ac:dyDescent="0.25">
      <c r="A614" t="s">
        <v>145</v>
      </c>
      <c r="B614" t="s">
        <v>176</v>
      </c>
      <c r="C614" t="s">
        <v>147</v>
      </c>
      <c r="D614" s="1">
        <v>44022</v>
      </c>
      <c r="E614" s="8" t="s">
        <v>192</v>
      </c>
      <c r="F614" s="3">
        <v>4.2</v>
      </c>
      <c r="G614" s="1">
        <v>43934</v>
      </c>
      <c r="H614" s="1">
        <v>44047</v>
      </c>
      <c r="I614">
        <v>113</v>
      </c>
      <c r="J614" t="s">
        <v>28</v>
      </c>
      <c r="K614">
        <v>23320000</v>
      </c>
      <c r="L614">
        <f t="shared" si="47"/>
        <v>23562528</v>
      </c>
    </row>
    <row r="615" spans="1:12" x14ac:dyDescent="0.25">
      <c r="A615" t="s">
        <v>148</v>
      </c>
      <c r="B615" t="s">
        <v>177</v>
      </c>
      <c r="C615" t="s">
        <v>150</v>
      </c>
      <c r="D615" s="1">
        <v>44022</v>
      </c>
      <c r="E615" s="8" t="s">
        <v>192</v>
      </c>
      <c r="F615" s="3">
        <v>4.25</v>
      </c>
      <c r="G615" s="1">
        <v>43934</v>
      </c>
      <c r="H615" s="1">
        <v>44099</v>
      </c>
      <c r="I615">
        <v>165</v>
      </c>
      <c r="J615" t="s">
        <v>28</v>
      </c>
      <c r="K615">
        <v>21110000</v>
      </c>
      <c r="L615">
        <f t="shared" si="47"/>
        <v>21329544</v>
      </c>
    </row>
    <row r="616" spans="1:12" x14ac:dyDescent="0.25">
      <c r="A616" t="s">
        <v>151</v>
      </c>
      <c r="B616" t="s">
        <v>178</v>
      </c>
      <c r="C616" t="s">
        <v>153</v>
      </c>
      <c r="D616" s="1">
        <v>44022</v>
      </c>
      <c r="E616" s="8" t="s">
        <v>192</v>
      </c>
      <c r="F616" s="3">
        <v>4.3</v>
      </c>
      <c r="G616" s="1">
        <v>43934</v>
      </c>
      <c r="H616" s="1">
        <v>44187</v>
      </c>
      <c r="I616">
        <v>253</v>
      </c>
      <c r="J616" t="s">
        <v>28</v>
      </c>
      <c r="K616">
        <v>50810000</v>
      </c>
      <c r="L616">
        <f t="shared" si="47"/>
        <v>51338424</v>
      </c>
    </row>
    <row r="617" spans="1:12" x14ac:dyDescent="0.25">
      <c r="A617" t="s">
        <v>159</v>
      </c>
      <c r="B617" t="s">
        <v>179</v>
      </c>
      <c r="C617" t="s">
        <v>162</v>
      </c>
      <c r="D617" s="1">
        <v>44022</v>
      </c>
      <c r="E617" s="8" t="s">
        <v>88</v>
      </c>
      <c r="F617" s="3">
        <v>4.2</v>
      </c>
      <c r="G617" s="1">
        <v>43941</v>
      </c>
      <c r="H617" s="1">
        <v>44054</v>
      </c>
      <c r="I617">
        <v>113</v>
      </c>
      <c r="J617" t="s">
        <v>28</v>
      </c>
      <c r="K617">
        <v>20850000</v>
      </c>
      <c r="L617">
        <f t="shared" si="47"/>
        <v>21058500</v>
      </c>
    </row>
    <row r="618" spans="1:12" x14ac:dyDescent="0.25">
      <c r="A618" t="s">
        <v>160</v>
      </c>
      <c r="B618" t="s">
        <v>180</v>
      </c>
      <c r="C618" t="s">
        <v>163</v>
      </c>
      <c r="D618" s="1">
        <v>44022</v>
      </c>
      <c r="E618" s="8" t="s">
        <v>88</v>
      </c>
      <c r="F618" s="3">
        <v>4.25</v>
      </c>
      <c r="G618" s="1">
        <v>43941</v>
      </c>
      <c r="H618" s="1">
        <v>44116</v>
      </c>
      <c r="I618">
        <v>165</v>
      </c>
      <c r="J618" t="s">
        <v>28</v>
      </c>
      <c r="K618">
        <v>18540000</v>
      </c>
      <c r="L618">
        <f t="shared" si="47"/>
        <v>18725400</v>
      </c>
    </row>
    <row r="619" spans="1:12" x14ac:dyDescent="0.25">
      <c r="A619" t="s">
        <v>161</v>
      </c>
      <c r="B619" t="s">
        <v>181</v>
      </c>
      <c r="C619" t="s">
        <v>164</v>
      </c>
      <c r="D619" s="1">
        <v>44022</v>
      </c>
      <c r="E619" s="8" t="s">
        <v>88</v>
      </c>
      <c r="F619" s="3">
        <v>4.3</v>
      </c>
      <c r="G619" s="1">
        <v>43941</v>
      </c>
      <c r="H619" s="1">
        <v>44194</v>
      </c>
      <c r="I619">
        <v>253</v>
      </c>
      <c r="J619" t="s">
        <v>28</v>
      </c>
      <c r="K619">
        <v>32240000</v>
      </c>
      <c r="L619">
        <f t="shared" si="47"/>
        <v>32562400</v>
      </c>
    </row>
    <row r="620" spans="1:12" x14ac:dyDescent="0.25">
      <c r="A620" t="s">
        <v>182</v>
      </c>
      <c r="B620" t="s">
        <v>185</v>
      </c>
      <c r="C620" t="s">
        <v>188</v>
      </c>
      <c r="D620" s="1">
        <v>44022</v>
      </c>
      <c r="E620" s="8" t="s">
        <v>210</v>
      </c>
      <c r="F620" s="3">
        <v>4.2</v>
      </c>
      <c r="G620" s="1">
        <v>43948</v>
      </c>
      <c r="H620" s="1">
        <v>44061</v>
      </c>
      <c r="I620">
        <v>113</v>
      </c>
      <c r="J620" t="s">
        <v>28</v>
      </c>
      <c r="K620">
        <v>10020000</v>
      </c>
      <c r="L620">
        <f t="shared" si="47"/>
        <v>10116192</v>
      </c>
    </row>
    <row r="621" spans="1:12" x14ac:dyDescent="0.25">
      <c r="A621" t="s">
        <v>183</v>
      </c>
      <c r="B621" t="s">
        <v>186</v>
      </c>
      <c r="C621" t="s">
        <v>189</v>
      </c>
      <c r="D621" s="1">
        <v>44022</v>
      </c>
      <c r="E621" s="8" t="s">
        <v>210</v>
      </c>
      <c r="F621" s="3">
        <v>4.25</v>
      </c>
      <c r="G621" s="1">
        <v>43948</v>
      </c>
      <c r="H621" s="1">
        <v>44119</v>
      </c>
      <c r="I621">
        <v>171</v>
      </c>
      <c r="J621" t="s">
        <v>28</v>
      </c>
      <c r="K621">
        <v>7020000</v>
      </c>
      <c r="L621">
        <f t="shared" si="47"/>
        <v>7087392</v>
      </c>
    </row>
    <row r="622" spans="1:12" x14ac:dyDescent="0.25">
      <c r="A622" t="s">
        <v>184</v>
      </c>
      <c r="B622" t="s">
        <v>187</v>
      </c>
      <c r="C622" t="s">
        <v>190</v>
      </c>
      <c r="D622" s="1">
        <v>44022</v>
      </c>
      <c r="E622" s="8" t="s">
        <v>210</v>
      </c>
      <c r="F622" s="3">
        <v>4.3</v>
      </c>
      <c r="G622" s="1">
        <v>43948</v>
      </c>
      <c r="H622" s="1">
        <v>44201</v>
      </c>
      <c r="I622">
        <v>253</v>
      </c>
      <c r="J622" t="s">
        <v>28</v>
      </c>
      <c r="K622">
        <v>12580000</v>
      </c>
      <c r="L622">
        <f t="shared" si="47"/>
        <v>12700768</v>
      </c>
    </row>
    <row r="623" spans="1:12" x14ac:dyDescent="0.25">
      <c r="A623" t="s">
        <v>201</v>
      </c>
      <c r="B623" t="s">
        <v>197</v>
      </c>
      <c r="C623" t="s">
        <v>205</v>
      </c>
      <c r="D623" s="1">
        <v>44022</v>
      </c>
      <c r="E623" s="8" t="s">
        <v>338</v>
      </c>
      <c r="F623" s="3">
        <v>4.2</v>
      </c>
      <c r="G623" s="1">
        <v>43957</v>
      </c>
      <c r="H623" s="1">
        <v>44068</v>
      </c>
      <c r="I623">
        <v>111</v>
      </c>
      <c r="J623" t="s">
        <v>28</v>
      </c>
      <c r="K623">
        <v>8330000</v>
      </c>
      <c r="L623">
        <f t="shared" si="47"/>
        <v>8396640</v>
      </c>
    </row>
    <row r="624" spans="1:12" x14ac:dyDescent="0.25">
      <c r="A624" t="s">
        <v>202</v>
      </c>
      <c r="B624" t="s">
        <v>198</v>
      </c>
      <c r="C624" t="s">
        <v>206</v>
      </c>
      <c r="D624" s="1">
        <v>44022</v>
      </c>
      <c r="E624" s="8" t="s">
        <v>338</v>
      </c>
      <c r="F624" s="3">
        <v>4.25</v>
      </c>
      <c r="G624" s="1">
        <v>43957</v>
      </c>
      <c r="H624" s="1">
        <v>44124</v>
      </c>
      <c r="I624">
        <v>167</v>
      </c>
      <c r="J624" t="s">
        <v>28</v>
      </c>
      <c r="K624">
        <v>17530000</v>
      </c>
      <c r="L624">
        <f t="shared" si="47"/>
        <v>17670240</v>
      </c>
    </row>
    <row r="625" spans="1:12" x14ac:dyDescent="0.25">
      <c r="A625" t="s">
        <v>203</v>
      </c>
      <c r="B625" t="s">
        <v>199</v>
      </c>
      <c r="C625" t="s">
        <v>207</v>
      </c>
      <c r="D625" s="1">
        <v>44022</v>
      </c>
      <c r="E625" s="8" t="s">
        <v>338</v>
      </c>
      <c r="F625" s="3">
        <v>4.5</v>
      </c>
      <c r="G625" s="1">
        <v>43957</v>
      </c>
      <c r="H625" s="1">
        <v>44195</v>
      </c>
      <c r="I625">
        <v>238</v>
      </c>
      <c r="J625" t="s">
        <v>28</v>
      </c>
      <c r="K625">
        <v>20000000</v>
      </c>
      <c r="L625">
        <f t="shared" si="47"/>
        <v>20160000</v>
      </c>
    </row>
    <row r="626" spans="1:12" x14ac:dyDescent="0.25">
      <c r="A626" t="s">
        <v>204</v>
      </c>
      <c r="B626" t="s">
        <v>200</v>
      </c>
      <c r="C626" t="s">
        <v>213</v>
      </c>
      <c r="D626" s="1">
        <v>44022</v>
      </c>
      <c r="E626" s="8" t="s">
        <v>338</v>
      </c>
      <c r="F626" s="3">
        <v>4.3499999999999996</v>
      </c>
      <c r="G626" s="1">
        <v>43957</v>
      </c>
      <c r="H626" s="1">
        <v>44250</v>
      </c>
      <c r="I626">
        <v>293</v>
      </c>
      <c r="J626" t="s">
        <v>28</v>
      </c>
      <c r="K626">
        <v>50000000</v>
      </c>
      <c r="L626">
        <f t="shared" si="47"/>
        <v>50400000</v>
      </c>
    </row>
    <row r="627" spans="1:12" x14ac:dyDescent="0.25">
      <c r="A627" t="s">
        <v>220</v>
      </c>
      <c r="B627" t="s">
        <v>215</v>
      </c>
      <c r="C627" t="s">
        <v>221</v>
      </c>
      <c r="D627" s="1">
        <v>44022</v>
      </c>
      <c r="E627" s="8" t="s">
        <v>339</v>
      </c>
      <c r="F627" s="3">
        <v>4.0999999999999996</v>
      </c>
      <c r="G627" s="1">
        <v>43964</v>
      </c>
      <c r="H627" s="1">
        <v>44075</v>
      </c>
      <c r="I627">
        <v>111</v>
      </c>
      <c r="J627" t="s">
        <v>28</v>
      </c>
      <c r="K627">
        <v>13310000</v>
      </c>
      <c r="L627">
        <f t="shared" si="47"/>
        <v>13396515</v>
      </c>
    </row>
    <row r="628" spans="1:12" x14ac:dyDescent="0.25">
      <c r="A628" t="s">
        <v>222</v>
      </c>
      <c r="B628" t="s">
        <v>216</v>
      </c>
      <c r="C628" t="s">
        <v>223</v>
      </c>
      <c r="D628" s="1">
        <v>44022</v>
      </c>
      <c r="E628" s="8" t="s">
        <v>339</v>
      </c>
      <c r="F628" s="3">
        <v>4.1500000000000004</v>
      </c>
      <c r="G628" s="1">
        <v>43964</v>
      </c>
      <c r="H628" s="1">
        <v>44131</v>
      </c>
      <c r="I628">
        <v>167</v>
      </c>
      <c r="J628" t="s">
        <v>28</v>
      </c>
      <c r="K628">
        <v>10160000</v>
      </c>
      <c r="L628">
        <f t="shared" si="47"/>
        <v>10226040</v>
      </c>
    </row>
    <row r="629" spans="1:12" x14ac:dyDescent="0.25">
      <c r="A629" t="s">
        <v>224</v>
      </c>
      <c r="B629" t="s">
        <v>217</v>
      </c>
      <c r="C629" t="s">
        <v>225</v>
      </c>
      <c r="D629" s="1">
        <v>44022</v>
      </c>
      <c r="E629" s="8" t="s">
        <v>339</v>
      </c>
      <c r="F629" s="3">
        <v>4.2</v>
      </c>
      <c r="G629" s="1">
        <v>43964</v>
      </c>
      <c r="H629" s="1">
        <v>44215</v>
      </c>
      <c r="I629">
        <v>251</v>
      </c>
      <c r="J629" t="s">
        <v>28</v>
      </c>
      <c r="K629">
        <v>13410000</v>
      </c>
      <c r="L629">
        <f t="shared" si="47"/>
        <v>13497165</v>
      </c>
    </row>
    <row r="630" spans="1:12" x14ac:dyDescent="0.25">
      <c r="A630" t="s">
        <v>240</v>
      </c>
      <c r="B630" t="s">
        <v>234</v>
      </c>
      <c r="C630" t="s">
        <v>280</v>
      </c>
      <c r="D630" s="1">
        <v>44022</v>
      </c>
      <c r="E630" s="8" t="s">
        <v>321</v>
      </c>
      <c r="F630" s="3">
        <v>4.0999999999999996</v>
      </c>
      <c r="G630" s="1">
        <v>43971</v>
      </c>
      <c r="H630" s="1">
        <v>44082</v>
      </c>
      <c r="I630">
        <f>H630-G630</f>
        <v>111</v>
      </c>
      <c r="J630" t="s">
        <v>28</v>
      </c>
      <c r="K630" s="5">
        <v>14040000</v>
      </c>
      <c r="L630">
        <f t="shared" si="47"/>
        <v>14129856</v>
      </c>
    </row>
    <row r="631" spans="1:12" x14ac:dyDescent="0.25">
      <c r="A631" t="s">
        <v>241</v>
      </c>
      <c r="B631" t="s">
        <v>235</v>
      </c>
      <c r="C631" t="s">
        <v>281</v>
      </c>
      <c r="D631" s="1">
        <v>44022</v>
      </c>
      <c r="E631" s="8" t="s">
        <v>321</v>
      </c>
      <c r="F631" s="3">
        <v>4.1500000000000004</v>
      </c>
      <c r="G631" s="1">
        <v>43971</v>
      </c>
      <c r="H631" s="1">
        <v>44138</v>
      </c>
      <c r="I631">
        <f t="shared" ref="I631:I634" si="48">H631-G631</f>
        <v>167</v>
      </c>
      <c r="J631" t="s">
        <v>28</v>
      </c>
      <c r="K631" s="5">
        <v>6040000</v>
      </c>
      <c r="L631">
        <f t="shared" si="47"/>
        <v>6078656</v>
      </c>
    </row>
    <row r="632" spans="1:12" x14ac:dyDescent="0.25">
      <c r="A632" t="s">
        <v>242</v>
      </c>
      <c r="B632" t="s">
        <v>236</v>
      </c>
      <c r="C632" t="s">
        <v>282</v>
      </c>
      <c r="D632" s="1">
        <v>44022</v>
      </c>
      <c r="E632" s="8" t="s">
        <v>321</v>
      </c>
      <c r="F632" s="3">
        <v>4.2</v>
      </c>
      <c r="G632" s="1">
        <v>43971</v>
      </c>
      <c r="H632" s="1">
        <v>44222</v>
      </c>
      <c r="I632">
        <f t="shared" si="48"/>
        <v>251</v>
      </c>
      <c r="J632" t="s">
        <v>28</v>
      </c>
      <c r="K632" s="5">
        <v>15960000</v>
      </c>
      <c r="L632">
        <f t="shared" si="47"/>
        <v>16062144</v>
      </c>
    </row>
    <row r="633" spans="1:12" x14ac:dyDescent="0.25">
      <c r="A633" t="s">
        <v>250</v>
      </c>
      <c r="B633" t="s">
        <v>253</v>
      </c>
      <c r="C633" t="s">
        <v>283</v>
      </c>
      <c r="D633" s="1">
        <v>44022</v>
      </c>
      <c r="E633" s="8" t="s">
        <v>103</v>
      </c>
      <c r="F633" s="3">
        <v>4.0999999999999996</v>
      </c>
      <c r="G633" s="1">
        <v>43978</v>
      </c>
      <c r="H633" s="1">
        <v>44089</v>
      </c>
      <c r="I633">
        <f t="shared" si="48"/>
        <v>111</v>
      </c>
      <c r="J633" t="s">
        <v>28</v>
      </c>
      <c r="K633" s="5">
        <v>13000000</v>
      </c>
      <c r="L633">
        <f t="shared" si="47"/>
        <v>13070200</v>
      </c>
    </row>
    <row r="634" spans="1:12" x14ac:dyDescent="0.25">
      <c r="A634" t="s">
        <v>251</v>
      </c>
      <c r="B634" t="s">
        <v>254</v>
      </c>
      <c r="C634" t="s">
        <v>284</v>
      </c>
      <c r="D634" s="1">
        <v>44022</v>
      </c>
      <c r="E634" s="8" t="s">
        <v>103</v>
      </c>
      <c r="F634" s="3">
        <v>4.1500000000000004</v>
      </c>
      <c r="G634" s="1">
        <v>43978</v>
      </c>
      <c r="H634" s="1">
        <v>44145</v>
      </c>
      <c r="I634">
        <f t="shared" si="48"/>
        <v>167</v>
      </c>
      <c r="J634" t="s">
        <v>28</v>
      </c>
      <c r="K634" s="5">
        <v>8320000</v>
      </c>
      <c r="L634">
        <f t="shared" si="47"/>
        <v>8364928.0000000009</v>
      </c>
    </row>
    <row r="635" spans="1:12" x14ac:dyDescent="0.25">
      <c r="A635" t="s">
        <v>252</v>
      </c>
      <c r="B635" t="s">
        <v>255</v>
      </c>
      <c r="C635" t="s">
        <v>285</v>
      </c>
      <c r="D635" s="1">
        <v>44022</v>
      </c>
      <c r="E635" s="8" t="s">
        <v>103</v>
      </c>
      <c r="F635" s="3">
        <v>4.2</v>
      </c>
      <c r="G635" s="1">
        <v>43978</v>
      </c>
      <c r="H635" s="1">
        <v>44229</v>
      </c>
      <c r="I635">
        <f>H635-G635</f>
        <v>251</v>
      </c>
      <c r="J635" t="s">
        <v>28</v>
      </c>
      <c r="K635" s="5">
        <v>14050000</v>
      </c>
      <c r="L635">
        <f t="shared" si="47"/>
        <v>14125870.000000002</v>
      </c>
    </row>
    <row r="636" spans="1:12" x14ac:dyDescent="0.25">
      <c r="A636" t="s">
        <v>287</v>
      </c>
      <c r="B636" t="s">
        <v>286</v>
      </c>
      <c r="C636" t="s">
        <v>279</v>
      </c>
      <c r="D636" s="1">
        <v>44022</v>
      </c>
      <c r="E636" s="8" t="s">
        <v>340</v>
      </c>
      <c r="F636" s="3">
        <v>4.3</v>
      </c>
      <c r="G636" s="1">
        <v>43994</v>
      </c>
      <c r="H636" s="1">
        <v>44355</v>
      </c>
      <c r="I636">
        <f>H636-G636</f>
        <v>361</v>
      </c>
      <c r="J636" t="s">
        <v>28</v>
      </c>
      <c r="K636" s="5">
        <v>20000000</v>
      </c>
      <c r="L636">
        <f t="shared" si="47"/>
        <v>20040000</v>
      </c>
    </row>
    <row r="637" spans="1:12" x14ac:dyDescent="0.25">
      <c r="A637" s="9" t="s">
        <v>289</v>
      </c>
      <c r="B637" t="s">
        <v>293</v>
      </c>
      <c r="C637" t="s">
        <v>291</v>
      </c>
      <c r="D637" s="1">
        <v>44022</v>
      </c>
      <c r="E637" s="8" t="s">
        <v>341</v>
      </c>
      <c r="F637" s="3">
        <v>4</v>
      </c>
      <c r="G637" s="1">
        <v>43998</v>
      </c>
      <c r="H637" s="1">
        <v>44116</v>
      </c>
      <c r="I637">
        <f t="shared" ref="I637:I644" si="49">H637-G637</f>
        <v>118</v>
      </c>
      <c r="J637" t="s">
        <v>28</v>
      </c>
      <c r="K637" s="5">
        <v>37650000</v>
      </c>
      <c r="L637">
        <f t="shared" si="47"/>
        <v>37762949.999999993</v>
      </c>
    </row>
    <row r="638" spans="1:12" x14ac:dyDescent="0.25">
      <c r="A638" s="9" t="s">
        <v>288</v>
      </c>
      <c r="B638" t="s">
        <v>292</v>
      </c>
      <c r="C638" t="s">
        <v>290</v>
      </c>
      <c r="D638" s="1">
        <v>44022</v>
      </c>
      <c r="E638" s="8" t="s">
        <v>341</v>
      </c>
      <c r="F638" s="3">
        <v>4.05</v>
      </c>
      <c r="G638" s="1">
        <v>43998</v>
      </c>
      <c r="H638" s="1">
        <v>44166</v>
      </c>
      <c r="I638">
        <f t="shared" si="49"/>
        <v>168</v>
      </c>
      <c r="J638" t="s">
        <v>28</v>
      </c>
      <c r="K638" s="5">
        <v>26830000</v>
      </c>
      <c r="L638">
        <f t="shared" si="47"/>
        <v>26910489.999999996</v>
      </c>
    </row>
    <row r="639" spans="1:12" x14ac:dyDescent="0.25">
      <c r="A639" s="9" t="s">
        <v>297</v>
      </c>
      <c r="B639" s="9" t="s">
        <v>300</v>
      </c>
      <c r="C639" t="s">
        <v>301</v>
      </c>
      <c r="D639" s="1">
        <v>44022</v>
      </c>
      <c r="E639" s="8" t="s">
        <v>340</v>
      </c>
      <c r="F639" s="3">
        <v>4</v>
      </c>
      <c r="G639" s="1">
        <v>44005</v>
      </c>
      <c r="H639" s="1">
        <v>44119</v>
      </c>
      <c r="I639">
        <f t="shared" si="49"/>
        <v>114</v>
      </c>
      <c r="J639" t="s">
        <v>28</v>
      </c>
      <c r="K639" s="5">
        <v>7100000</v>
      </c>
      <c r="L639">
        <f t="shared" si="47"/>
        <v>7114200</v>
      </c>
    </row>
    <row r="640" spans="1:12" x14ac:dyDescent="0.25">
      <c r="A640" s="9" t="s">
        <v>298</v>
      </c>
      <c r="B640" s="9" t="s">
        <v>302</v>
      </c>
      <c r="C640" t="s">
        <v>303</v>
      </c>
      <c r="D640" s="1">
        <v>44022</v>
      </c>
      <c r="E640" s="8" t="s">
        <v>340</v>
      </c>
      <c r="F640" s="3">
        <v>4.0999999999999996</v>
      </c>
      <c r="G640" s="1">
        <v>44005</v>
      </c>
      <c r="H640" s="1">
        <v>44173</v>
      </c>
      <c r="I640">
        <f t="shared" si="49"/>
        <v>168</v>
      </c>
      <c r="J640" t="s">
        <v>28</v>
      </c>
      <c r="K640" s="5">
        <v>5500000</v>
      </c>
      <c r="L640">
        <f t="shared" si="47"/>
        <v>5511000</v>
      </c>
    </row>
    <row r="641" spans="1:12" x14ac:dyDescent="0.25">
      <c r="A641" s="9" t="s">
        <v>299</v>
      </c>
      <c r="B641" s="9" t="s">
        <v>304</v>
      </c>
      <c r="C641" t="s">
        <v>305</v>
      </c>
      <c r="D641" s="1">
        <v>44022</v>
      </c>
      <c r="E641" s="8" t="s">
        <v>340</v>
      </c>
      <c r="F641" s="3">
        <v>4.2</v>
      </c>
      <c r="G641" s="1">
        <v>44005</v>
      </c>
      <c r="H641" s="1">
        <v>44271</v>
      </c>
      <c r="I641">
        <f t="shared" si="49"/>
        <v>266</v>
      </c>
      <c r="J641" t="s">
        <v>28</v>
      </c>
      <c r="K641" s="5">
        <v>16080000</v>
      </c>
      <c r="L641">
        <f t="shared" si="47"/>
        <v>16112160</v>
      </c>
    </row>
    <row r="642" spans="1:12" x14ac:dyDescent="0.25">
      <c r="A642" t="s">
        <v>309</v>
      </c>
      <c r="B642" t="s">
        <v>310</v>
      </c>
      <c r="C642" t="s">
        <v>311</v>
      </c>
      <c r="D642" s="1">
        <v>44022</v>
      </c>
      <c r="E642" s="8" t="s">
        <v>269</v>
      </c>
      <c r="F642" s="3">
        <v>4</v>
      </c>
      <c r="G642" s="1">
        <v>44012</v>
      </c>
      <c r="H642" s="1">
        <v>44124</v>
      </c>
      <c r="I642">
        <f t="shared" si="49"/>
        <v>112</v>
      </c>
      <c r="J642" t="s">
        <v>28</v>
      </c>
      <c r="K642" s="5">
        <v>15720000</v>
      </c>
      <c r="L642">
        <f t="shared" ref="L642:L644" si="50">E642*K642</f>
        <v>15735719.999999998</v>
      </c>
    </row>
    <row r="643" spans="1:12" x14ac:dyDescent="0.25">
      <c r="A643" t="s">
        <v>312</v>
      </c>
      <c r="B643" t="s">
        <v>313</v>
      </c>
      <c r="C643" t="s">
        <v>314</v>
      </c>
      <c r="D643" s="1">
        <v>44022</v>
      </c>
      <c r="E643" s="8" t="s">
        <v>269</v>
      </c>
      <c r="F643" s="3">
        <v>4.05</v>
      </c>
      <c r="G643" s="1">
        <v>44012</v>
      </c>
      <c r="H643" s="1">
        <v>44180</v>
      </c>
      <c r="I643">
        <f t="shared" si="49"/>
        <v>168</v>
      </c>
      <c r="J643" t="s">
        <v>28</v>
      </c>
      <c r="K643" s="5">
        <v>9130000</v>
      </c>
      <c r="L643">
        <f t="shared" si="50"/>
        <v>9139129.9999999981</v>
      </c>
    </row>
    <row r="644" spans="1:12" x14ac:dyDescent="0.25">
      <c r="A644" t="s">
        <v>315</v>
      </c>
      <c r="B644" t="s">
        <v>316</v>
      </c>
      <c r="C644" t="s">
        <v>317</v>
      </c>
      <c r="D644" s="1">
        <v>44022</v>
      </c>
      <c r="E644" s="8" t="s">
        <v>269</v>
      </c>
      <c r="F644" s="3">
        <v>4.0999999999999996</v>
      </c>
      <c r="G644" s="1">
        <v>44012</v>
      </c>
      <c r="H644" s="1">
        <v>44278</v>
      </c>
      <c r="I644">
        <f t="shared" si="49"/>
        <v>266</v>
      </c>
      <c r="J644" t="s">
        <v>28</v>
      </c>
      <c r="K644" s="5">
        <v>10770000</v>
      </c>
      <c r="L644">
        <f t="shared" si="50"/>
        <v>10780769.999999998</v>
      </c>
    </row>
    <row r="645" spans="1:12" x14ac:dyDescent="0.25">
      <c r="A645" s="9" t="s">
        <v>335</v>
      </c>
      <c r="B645" s="9" t="s">
        <v>332</v>
      </c>
      <c r="C645" s="9" t="s">
        <v>329</v>
      </c>
      <c r="D645" s="1">
        <v>44022</v>
      </c>
      <c r="E645" s="8" t="s">
        <v>155</v>
      </c>
      <c r="F645" s="3">
        <v>4</v>
      </c>
      <c r="G645" s="1">
        <v>44019</v>
      </c>
      <c r="H645" s="1">
        <v>44131</v>
      </c>
      <c r="I645">
        <f t="shared" ref="I645:I647" si="51">H645-G645</f>
        <v>112</v>
      </c>
      <c r="J645" t="s">
        <v>28</v>
      </c>
      <c r="K645" s="5">
        <v>34430000</v>
      </c>
      <c r="L645">
        <f t="shared" ref="L645:L682" si="52">E645*K645</f>
        <v>34436886</v>
      </c>
    </row>
    <row r="646" spans="1:12" x14ac:dyDescent="0.25">
      <c r="A646" s="9" t="s">
        <v>336</v>
      </c>
      <c r="B646" s="9" t="s">
        <v>333</v>
      </c>
      <c r="C646" s="9" t="s">
        <v>330</v>
      </c>
      <c r="D646" s="1">
        <v>44022</v>
      </c>
      <c r="E646" s="8" t="s">
        <v>155</v>
      </c>
      <c r="F646" s="3">
        <v>4.05</v>
      </c>
      <c r="G646" s="1">
        <v>44019</v>
      </c>
      <c r="H646" s="1">
        <v>44187</v>
      </c>
      <c r="I646">
        <f t="shared" si="51"/>
        <v>168</v>
      </c>
      <c r="J646" t="s">
        <v>28</v>
      </c>
      <c r="K646" s="5">
        <v>9770000</v>
      </c>
      <c r="L646">
        <f t="shared" si="52"/>
        <v>9771954</v>
      </c>
    </row>
    <row r="647" spans="1:12" x14ac:dyDescent="0.25">
      <c r="A647" s="9" t="s">
        <v>337</v>
      </c>
      <c r="B647" s="9" t="s">
        <v>334</v>
      </c>
      <c r="C647" s="9" t="s">
        <v>331</v>
      </c>
      <c r="D647" s="1">
        <v>44022</v>
      </c>
      <c r="E647" s="8" t="s">
        <v>155</v>
      </c>
      <c r="F647" s="3">
        <v>4.0999999999999996</v>
      </c>
      <c r="G647" s="1">
        <v>44019</v>
      </c>
      <c r="H647" s="1">
        <v>44285</v>
      </c>
      <c r="I647">
        <f t="shared" si="51"/>
        <v>266</v>
      </c>
      <c r="J647" t="s">
        <v>28</v>
      </c>
      <c r="K647" s="5">
        <v>10550000</v>
      </c>
      <c r="L647">
        <f t="shared" si="52"/>
        <v>10552110</v>
      </c>
    </row>
    <row r="648" spans="1:12" x14ac:dyDescent="0.25">
      <c r="A648" t="s">
        <v>57</v>
      </c>
      <c r="B648" t="s">
        <v>14</v>
      </c>
      <c r="C648" t="s">
        <v>15</v>
      </c>
      <c r="D648" s="1">
        <v>44029</v>
      </c>
      <c r="E648" s="8" t="s">
        <v>355</v>
      </c>
      <c r="F648" s="3">
        <v>4.08</v>
      </c>
      <c r="G648" s="1">
        <v>43874</v>
      </c>
      <c r="H648" s="1">
        <v>44056</v>
      </c>
      <c r="I648">
        <v>182</v>
      </c>
      <c r="J648" t="s">
        <v>31</v>
      </c>
      <c r="K648">
        <v>16590000</v>
      </c>
      <c r="L648">
        <f t="shared" si="52"/>
        <v>16873689</v>
      </c>
    </row>
    <row r="649" spans="1:12" x14ac:dyDescent="0.25">
      <c r="A649" t="s">
        <v>68</v>
      </c>
      <c r="B649" t="s">
        <v>70</v>
      </c>
      <c r="C649" t="s">
        <v>71</v>
      </c>
      <c r="D649" s="1">
        <v>44029</v>
      </c>
      <c r="E649" s="8" t="s">
        <v>354</v>
      </c>
      <c r="F649" s="3">
        <v>4.1500000000000004</v>
      </c>
      <c r="G649" s="1">
        <v>43844</v>
      </c>
      <c r="H649" s="1">
        <v>44210</v>
      </c>
      <c r="I649">
        <v>366</v>
      </c>
      <c r="J649" t="s">
        <v>28</v>
      </c>
      <c r="K649">
        <v>24590000</v>
      </c>
      <c r="L649">
        <f t="shared" si="52"/>
        <v>25271143</v>
      </c>
    </row>
    <row r="650" spans="1:12" x14ac:dyDescent="0.25">
      <c r="A650" t="s">
        <v>117</v>
      </c>
      <c r="B650" t="s">
        <v>118</v>
      </c>
      <c r="C650" t="s">
        <v>119</v>
      </c>
      <c r="D650" s="1">
        <v>44029</v>
      </c>
      <c r="E650" s="8" t="s">
        <v>212</v>
      </c>
      <c r="F650" s="3">
        <v>4.2</v>
      </c>
      <c r="G650" s="1">
        <v>43914</v>
      </c>
      <c r="H650" s="1">
        <v>44280</v>
      </c>
      <c r="I650">
        <v>366</v>
      </c>
      <c r="J650" t="s">
        <v>28</v>
      </c>
      <c r="K650">
        <v>32780000</v>
      </c>
      <c r="L650">
        <f t="shared" si="52"/>
        <v>33314314</v>
      </c>
    </row>
    <row r="651" spans="1:12" x14ac:dyDescent="0.25">
      <c r="A651" t="s">
        <v>134</v>
      </c>
      <c r="B651" t="s">
        <v>136</v>
      </c>
      <c r="C651" t="s">
        <v>135</v>
      </c>
      <c r="D651" s="1">
        <v>44029</v>
      </c>
      <c r="E651" s="8" t="s">
        <v>248</v>
      </c>
      <c r="F651" s="3">
        <v>4.2</v>
      </c>
      <c r="G651" s="1">
        <v>43928</v>
      </c>
      <c r="H651" s="1">
        <v>44294</v>
      </c>
      <c r="I651">
        <v>366</v>
      </c>
      <c r="J651" t="s">
        <v>28</v>
      </c>
      <c r="K651">
        <v>18100000</v>
      </c>
      <c r="L651">
        <f t="shared" si="52"/>
        <v>18328060</v>
      </c>
    </row>
    <row r="652" spans="1:12" x14ac:dyDescent="0.25">
      <c r="A652" t="s">
        <v>145</v>
      </c>
      <c r="B652" t="s">
        <v>176</v>
      </c>
      <c r="C652" t="s">
        <v>147</v>
      </c>
      <c r="D652" s="1">
        <v>44029</v>
      </c>
      <c r="E652" s="8" t="s">
        <v>100</v>
      </c>
      <c r="F652" s="3">
        <v>4.2</v>
      </c>
      <c r="G652" s="1">
        <v>43934</v>
      </c>
      <c r="H652" s="1">
        <v>44047</v>
      </c>
      <c r="I652">
        <v>113</v>
      </c>
      <c r="J652" t="s">
        <v>28</v>
      </c>
      <c r="K652">
        <v>23320000</v>
      </c>
      <c r="L652">
        <f t="shared" si="52"/>
        <v>23571856</v>
      </c>
    </row>
    <row r="653" spans="1:12" x14ac:dyDescent="0.25">
      <c r="A653" t="s">
        <v>148</v>
      </c>
      <c r="B653" t="s">
        <v>177</v>
      </c>
      <c r="C653" t="s">
        <v>150</v>
      </c>
      <c r="D653" s="1">
        <v>44029</v>
      </c>
      <c r="E653" s="8" t="s">
        <v>100</v>
      </c>
      <c r="F653" s="3">
        <v>4.25</v>
      </c>
      <c r="G653" s="1">
        <v>43934</v>
      </c>
      <c r="H653" s="1">
        <v>44099</v>
      </c>
      <c r="I653">
        <v>165</v>
      </c>
      <c r="J653" t="s">
        <v>28</v>
      </c>
      <c r="K653">
        <v>21110000</v>
      </c>
      <c r="L653">
        <f t="shared" si="52"/>
        <v>21337988</v>
      </c>
    </row>
    <row r="654" spans="1:12" x14ac:dyDescent="0.25">
      <c r="A654" t="s">
        <v>151</v>
      </c>
      <c r="B654" t="s">
        <v>178</v>
      </c>
      <c r="C654" t="s">
        <v>153</v>
      </c>
      <c r="D654" s="1">
        <v>44029</v>
      </c>
      <c r="E654" s="8" t="s">
        <v>100</v>
      </c>
      <c r="F654" s="3">
        <v>4.3</v>
      </c>
      <c r="G654" s="1">
        <v>43934</v>
      </c>
      <c r="H654" s="1">
        <v>44187</v>
      </c>
      <c r="I654">
        <v>253</v>
      </c>
      <c r="J654" t="s">
        <v>28</v>
      </c>
      <c r="K654">
        <v>50810000</v>
      </c>
      <c r="L654">
        <f t="shared" si="52"/>
        <v>51358747.999999993</v>
      </c>
    </row>
    <row r="655" spans="1:12" x14ac:dyDescent="0.25">
      <c r="A655" t="s">
        <v>159</v>
      </c>
      <c r="B655" t="s">
        <v>179</v>
      </c>
      <c r="C655" t="s">
        <v>162</v>
      </c>
      <c r="D655" s="1">
        <v>44029</v>
      </c>
      <c r="E655" s="8" t="s">
        <v>192</v>
      </c>
      <c r="F655" s="3">
        <v>4.2</v>
      </c>
      <c r="G655" s="1">
        <v>43941</v>
      </c>
      <c r="H655" s="1">
        <v>44054</v>
      </c>
      <c r="I655">
        <v>113</v>
      </c>
      <c r="J655" t="s">
        <v>28</v>
      </c>
      <c r="K655">
        <v>20850000</v>
      </c>
      <c r="L655">
        <f t="shared" si="52"/>
        <v>21066840</v>
      </c>
    </row>
    <row r="656" spans="1:12" x14ac:dyDescent="0.25">
      <c r="A656" t="s">
        <v>160</v>
      </c>
      <c r="B656" t="s">
        <v>180</v>
      </c>
      <c r="C656" t="s">
        <v>163</v>
      </c>
      <c r="D656" s="1">
        <v>44029</v>
      </c>
      <c r="E656" s="8" t="s">
        <v>192</v>
      </c>
      <c r="F656" s="3">
        <v>4.25</v>
      </c>
      <c r="G656" s="1">
        <v>43941</v>
      </c>
      <c r="H656" s="1">
        <v>44116</v>
      </c>
      <c r="I656">
        <v>165</v>
      </c>
      <c r="J656" t="s">
        <v>28</v>
      </c>
      <c r="K656">
        <v>18540000</v>
      </c>
      <c r="L656">
        <f t="shared" si="52"/>
        <v>18732816</v>
      </c>
    </row>
    <row r="657" spans="1:12" x14ac:dyDescent="0.25">
      <c r="A657" t="s">
        <v>161</v>
      </c>
      <c r="B657" t="s">
        <v>181</v>
      </c>
      <c r="C657" t="s">
        <v>164</v>
      </c>
      <c r="D657" s="1">
        <v>44029</v>
      </c>
      <c r="E657" s="8" t="s">
        <v>192</v>
      </c>
      <c r="F657" s="3">
        <v>4.3</v>
      </c>
      <c r="G657" s="1">
        <v>43941</v>
      </c>
      <c r="H657" s="1">
        <v>44194</v>
      </c>
      <c r="I657">
        <v>253</v>
      </c>
      <c r="J657" t="s">
        <v>28</v>
      </c>
      <c r="K657">
        <v>32240000</v>
      </c>
      <c r="L657">
        <f t="shared" si="52"/>
        <v>32575296</v>
      </c>
    </row>
    <row r="658" spans="1:12" x14ac:dyDescent="0.25">
      <c r="A658" t="s">
        <v>182</v>
      </c>
      <c r="B658" t="s">
        <v>185</v>
      </c>
      <c r="C658" t="s">
        <v>188</v>
      </c>
      <c r="D658" s="1">
        <v>44029</v>
      </c>
      <c r="E658" s="8" t="s">
        <v>127</v>
      </c>
      <c r="F658" s="3">
        <v>4.2</v>
      </c>
      <c r="G658" s="1">
        <v>43948</v>
      </c>
      <c r="H658" s="1">
        <v>44061</v>
      </c>
      <c r="I658">
        <v>113</v>
      </c>
      <c r="J658" t="s">
        <v>28</v>
      </c>
      <c r="K658">
        <v>10020000</v>
      </c>
      <c r="L658">
        <f t="shared" si="52"/>
        <v>10125210</v>
      </c>
    </row>
    <row r="659" spans="1:12" x14ac:dyDescent="0.25">
      <c r="A659" t="s">
        <v>183</v>
      </c>
      <c r="B659" t="s">
        <v>186</v>
      </c>
      <c r="C659" t="s">
        <v>189</v>
      </c>
      <c r="D659" s="1">
        <v>44029</v>
      </c>
      <c r="E659" s="8" t="s">
        <v>127</v>
      </c>
      <c r="F659" s="3">
        <v>4.25</v>
      </c>
      <c r="G659" s="1">
        <v>43948</v>
      </c>
      <c r="H659" s="1">
        <v>44119</v>
      </c>
      <c r="I659">
        <v>171</v>
      </c>
      <c r="J659" t="s">
        <v>28</v>
      </c>
      <c r="K659">
        <v>7020000</v>
      </c>
      <c r="L659">
        <f t="shared" si="52"/>
        <v>7093710</v>
      </c>
    </row>
    <row r="660" spans="1:12" x14ac:dyDescent="0.25">
      <c r="A660" t="s">
        <v>184</v>
      </c>
      <c r="B660" t="s">
        <v>187</v>
      </c>
      <c r="C660" t="s">
        <v>190</v>
      </c>
      <c r="D660" s="1">
        <v>44029</v>
      </c>
      <c r="E660" s="8" t="s">
        <v>127</v>
      </c>
      <c r="F660" s="3">
        <v>4.3</v>
      </c>
      <c r="G660" s="1">
        <v>43948</v>
      </c>
      <c r="H660" s="1">
        <v>44201</v>
      </c>
      <c r="I660">
        <v>253</v>
      </c>
      <c r="J660" t="s">
        <v>28</v>
      </c>
      <c r="K660">
        <v>12580000</v>
      </c>
      <c r="L660">
        <f t="shared" si="52"/>
        <v>12712090</v>
      </c>
    </row>
    <row r="661" spans="1:12" x14ac:dyDescent="0.25">
      <c r="A661" t="s">
        <v>201</v>
      </c>
      <c r="B661" t="s">
        <v>197</v>
      </c>
      <c r="C661" t="s">
        <v>205</v>
      </c>
      <c r="D661" s="1">
        <v>44029</v>
      </c>
      <c r="E661" s="8" t="s">
        <v>157</v>
      </c>
      <c r="F661" s="3">
        <v>4.2</v>
      </c>
      <c r="G661" s="1">
        <v>43957</v>
      </c>
      <c r="H661" s="1">
        <v>44068</v>
      </c>
      <c r="I661">
        <v>111</v>
      </c>
      <c r="J661" t="s">
        <v>28</v>
      </c>
      <c r="K661">
        <v>8330000</v>
      </c>
      <c r="L661">
        <f t="shared" si="52"/>
        <v>8404970</v>
      </c>
    </row>
    <row r="662" spans="1:12" x14ac:dyDescent="0.25">
      <c r="A662" t="s">
        <v>202</v>
      </c>
      <c r="B662" t="s">
        <v>198</v>
      </c>
      <c r="C662" t="s">
        <v>206</v>
      </c>
      <c r="D662" s="1">
        <v>44029</v>
      </c>
      <c r="E662" s="8" t="s">
        <v>157</v>
      </c>
      <c r="F662" s="3">
        <v>4.25</v>
      </c>
      <c r="G662" s="1">
        <v>43957</v>
      </c>
      <c r="H662" s="1">
        <v>44124</v>
      </c>
      <c r="I662">
        <v>167</v>
      </c>
      <c r="J662" t="s">
        <v>28</v>
      </c>
      <c r="K662">
        <v>17530000</v>
      </c>
      <c r="L662">
        <f t="shared" si="52"/>
        <v>17687770</v>
      </c>
    </row>
    <row r="663" spans="1:12" x14ac:dyDescent="0.25">
      <c r="A663" t="s">
        <v>203</v>
      </c>
      <c r="B663" t="s">
        <v>199</v>
      </c>
      <c r="C663" t="s">
        <v>207</v>
      </c>
      <c r="D663" s="1">
        <v>44029</v>
      </c>
      <c r="E663" s="8" t="s">
        <v>157</v>
      </c>
      <c r="F663" s="3">
        <v>4.5</v>
      </c>
      <c r="G663" s="1">
        <v>43957</v>
      </c>
      <c r="H663" s="1">
        <v>44195</v>
      </c>
      <c r="I663">
        <v>238</v>
      </c>
      <c r="J663" t="s">
        <v>28</v>
      </c>
      <c r="K663">
        <v>20000000</v>
      </c>
      <c r="L663">
        <f t="shared" si="52"/>
        <v>20179999.999999996</v>
      </c>
    </row>
    <row r="664" spans="1:12" x14ac:dyDescent="0.25">
      <c r="A664" t="s">
        <v>204</v>
      </c>
      <c r="B664" t="s">
        <v>200</v>
      </c>
      <c r="C664" t="s">
        <v>213</v>
      </c>
      <c r="D664" s="1">
        <v>44029</v>
      </c>
      <c r="E664" s="8" t="s">
        <v>157</v>
      </c>
      <c r="F664" s="3">
        <v>4.3499999999999996</v>
      </c>
      <c r="G664" s="1">
        <v>43957</v>
      </c>
      <c r="H664" s="1">
        <v>44250</v>
      </c>
      <c r="I664">
        <v>293</v>
      </c>
      <c r="J664" t="s">
        <v>28</v>
      </c>
      <c r="K664">
        <v>50000000</v>
      </c>
      <c r="L664">
        <f t="shared" si="52"/>
        <v>50449999.999999993</v>
      </c>
    </row>
    <row r="665" spans="1:12" x14ac:dyDescent="0.25">
      <c r="A665" t="s">
        <v>220</v>
      </c>
      <c r="B665" t="s">
        <v>215</v>
      </c>
      <c r="C665" t="s">
        <v>221</v>
      </c>
      <c r="D665" s="1">
        <v>44029</v>
      </c>
      <c r="E665" s="8" t="s">
        <v>126</v>
      </c>
      <c r="F665" s="3">
        <v>4.0999999999999996</v>
      </c>
      <c r="G665" s="1">
        <v>43964</v>
      </c>
      <c r="H665" s="1">
        <v>44075</v>
      </c>
      <c r="I665">
        <v>111</v>
      </c>
      <c r="J665" t="s">
        <v>28</v>
      </c>
      <c r="K665">
        <v>13310000</v>
      </c>
      <c r="L665">
        <f t="shared" si="52"/>
        <v>13401838.999999998</v>
      </c>
    </row>
    <row r="666" spans="1:12" x14ac:dyDescent="0.25">
      <c r="A666" t="s">
        <v>222</v>
      </c>
      <c r="B666" t="s">
        <v>216</v>
      </c>
      <c r="C666" t="s">
        <v>223</v>
      </c>
      <c r="D666" s="1">
        <v>44029</v>
      </c>
      <c r="E666" s="8" t="s">
        <v>126</v>
      </c>
      <c r="F666" s="3">
        <v>4.1500000000000004</v>
      </c>
      <c r="G666" s="1">
        <v>43964</v>
      </c>
      <c r="H666" s="1">
        <v>44131</v>
      </c>
      <c r="I666">
        <v>167</v>
      </c>
      <c r="J666" t="s">
        <v>28</v>
      </c>
      <c r="K666">
        <v>10160000</v>
      </c>
      <c r="L666">
        <f t="shared" si="52"/>
        <v>10230103.999999998</v>
      </c>
    </row>
    <row r="667" spans="1:12" x14ac:dyDescent="0.25">
      <c r="A667" t="s">
        <v>224</v>
      </c>
      <c r="B667" t="s">
        <v>217</v>
      </c>
      <c r="C667" t="s">
        <v>225</v>
      </c>
      <c r="D667" s="1">
        <v>44029</v>
      </c>
      <c r="E667" s="8" t="s">
        <v>126</v>
      </c>
      <c r="F667" s="3">
        <v>4.2</v>
      </c>
      <c r="G667" s="1">
        <v>43964</v>
      </c>
      <c r="H667" s="1">
        <v>44215</v>
      </c>
      <c r="I667">
        <v>251</v>
      </c>
      <c r="J667" t="s">
        <v>28</v>
      </c>
      <c r="K667">
        <v>13410000</v>
      </c>
      <c r="L667">
        <f t="shared" si="52"/>
        <v>13502528.999999998</v>
      </c>
    </row>
    <row r="668" spans="1:12" x14ac:dyDescent="0.25">
      <c r="A668" t="s">
        <v>240</v>
      </c>
      <c r="B668" t="s">
        <v>234</v>
      </c>
      <c r="C668" t="s">
        <v>280</v>
      </c>
      <c r="D668" s="1">
        <v>44029</v>
      </c>
      <c r="E668" s="8" t="s">
        <v>126</v>
      </c>
      <c r="F668" s="3">
        <v>4.0999999999999996</v>
      </c>
      <c r="G668" s="1">
        <v>43971</v>
      </c>
      <c r="H668" s="1">
        <v>44082</v>
      </c>
      <c r="I668">
        <f>H668-G668</f>
        <v>111</v>
      </c>
      <c r="J668" t="s">
        <v>28</v>
      </c>
      <c r="K668" s="5">
        <v>14040000</v>
      </c>
      <c r="L668">
        <f t="shared" si="52"/>
        <v>14136875.999999998</v>
      </c>
    </row>
    <row r="669" spans="1:12" x14ac:dyDescent="0.25">
      <c r="A669" t="s">
        <v>241</v>
      </c>
      <c r="B669" t="s">
        <v>235</v>
      </c>
      <c r="C669" t="s">
        <v>281</v>
      </c>
      <c r="D669" s="1">
        <v>44029</v>
      </c>
      <c r="E669" s="8" t="s">
        <v>126</v>
      </c>
      <c r="F669" s="3">
        <v>4.1500000000000004</v>
      </c>
      <c r="G669" s="1">
        <v>43971</v>
      </c>
      <c r="H669" s="1">
        <v>44138</v>
      </c>
      <c r="I669">
        <f t="shared" ref="I669:I672" si="53">H669-G669</f>
        <v>167</v>
      </c>
      <c r="J669" t="s">
        <v>28</v>
      </c>
      <c r="K669" s="5">
        <v>6040000</v>
      </c>
      <c r="L669">
        <f t="shared" si="52"/>
        <v>6081675.9999999991</v>
      </c>
    </row>
    <row r="670" spans="1:12" x14ac:dyDescent="0.25">
      <c r="A670" t="s">
        <v>242</v>
      </c>
      <c r="B670" t="s">
        <v>236</v>
      </c>
      <c r="C670" t="s">
        <v>282</v>
      </c>
      <c r="D670" s="1">
        <v>44029</v>
      </c>
      <c r="E670" s="8" t="s">
        <v>126</v>
      </c>
      <c r="F670" s="3">
        <v>4.2</v>
      </c>
      <c r="G670" s="1">
        <v>43971</v>
      </c>
      <c r="H670" s="1">
        <v>44222</v>
      </c>
      <c r="I670">
        <f t="shared" si="53"/>
        <v>251</v>
      </c>
      <c r="J670" t="s">
        <v>28</v>
      </c>
      <c r="K670" s="5">
        <v>15960000</v>
      </c>
      <c r="L670">
        <f t="shared" si="52"/>
        <v>16070123.999999998</v>
      </c>
    </row>
    <row r="671" spans="1:12" x14ac:dyDescent="0.25">
      <c r="A671" t="s">
        <v>250</v>
      </c>
      <c r="B671" t="s">
        <v>253</v>
      </c>
      <c r="C671" t="s">
        <v>283</v>
      </c>
      <c r="D671" s="1">
        <v>44029</v>
      </c>
      <c r="E671" s="8" t="s">
        <v>266</v>
      </c>
      <c r="F671" s="3">
        <v>4.0999999999999996</v>
      </c>
      <c r="G671" s="1">
        <v>43978</v>
      </c>
      <c r="H671" s="1">
        <v>44089</v>
      </c>
      <c r="I671">
        <f t="shared" si="53"/>
        <v>111</v>
      </c>
      <c r="J671" t="s">
        <v>28</v>
      </c>
      <c r="K671" s="5">
        <v>13000000</v>
      </c>
      <c r="L671">
        <f t="shared" si="52"/>
        <v>13081900</v>
      </c>
    </row>
    <row r="672" spans="1:12" x14ac:dyDescent="0.25">
      <c r="A672" t="s">
        <v>251</v>
      </c>
      <c r="B672" t="s">
        <v>254</v>
      </c>
      <c r="C672" t="s">
        <v>284</v>
      </c>
      <c r="D672" s="1">
        <v>44029</v>
      </c>
      <c r="E672" s="8" t="s">
        <v>266</v>
      </c>
      <c r="F672" s="3">
        <v>4.1500000000000004</v>
      </c>
      <c r="G672" s="1">
        <v>43978</v>
      </c>
      <c r="H672" s="1">
        <v>44145</v>
      </c>
      <c r="I672">
        <f t="shared" si="53"/>
        <v>167</v>
      </c>
      <c r="J672" t="s">
        <v>28</v>
      </c>
      <c r="K672" s="5">
        <v>8320000</v>
      </c>
      <c r="L672">
        <f t="shared" si="52"/>
        <v>8372416</v>
      </c>
    </row>
    <row r="673" spans="1:12" x14ac:dyDescent="0.25">
      <c r="A673" t="s">
        <v>252</v>
      </c>
      <c r="B673" t="s">
        <v>255</v>
      </c>
      <c r="C673" t="s">
        <v>285</v>
      </c>
      <c r="D673" s="1">
        <v>44029</v>
      </c>
      <c r="E673" s="8" t="s">
        <v>266</v>
      </c>
      <c r="F673" s="3">
        <v>4.2</v>
      </c>
      <c r="G673" s="1">
        <v>43978</v>
      </c>
      <c r="H673" s="1">
        <v>44229</v>
      </c>
      <c r="I673">
        <f>H673-G673</f>
        <v>251</v>
      </c>
      <c r="J673" t="s">
        <v>28</v>
      </c>
      <c r="K673" s="5">
        <v>14050000</v>
      </c>
      <c r="L673">
        <f t="shared" si="52"/>
        <v>14138515</v>
      </c>
    </row>
    <row r="674" spans="1:12" x14ac:dyDescent="0.25">
      <c r="A674" t="s">
        <v>287</v>
      </c>
      <c r="B674" t="s">
        <v>286</v>
      </c>
      <c r="C674" t="s">
        <v>279</v>
      </c>
      <c r="D674" s="1">
        <v>44029</v>
      </c>
      <c r="E674" s="8" t="s">
        <v>105</v>
      </c>
      <c r="F674" s="3">
        <v>4.3</v>
      </c>
      <c r="G674" s="1">
        <v>43994</v>
      </c>
      <c r="H674" s="1">
        <v>44355</v>
      </c>
      <c r="I674">
        <f>H674-G674</f>
        <v>361</v>
      </c>
      <c r="J674" t="s">
        <v>28</v>
      </c>
      <c r="K674" s="5">
        <v>20000000</v>
      </c>
      <c r="L674">
        <f t="shared" si="52"/>
        <v>20048000</v>
      </c>
    </row>
    <row r="675" spans="1:12" x14ac:dyDescent="0.25">
      <c r="A675" s="9" t="s">
        <v>289</v>
      </c>
      <c r="B675" t="s">
        <v>293</v>
      </c>
      <c r="C675" t="s">
        <v>291</v>
      </c>
      <c r="D675" s="1">
        <v>44029</v>
      </c>
      <c r="E675" s="8" t="s">
        <v>214</v>
      </c>
      <c r="F675" s="3">
        <v>4</v>
      </c>
      <c r="G675" s="1">
        <v>43998</v>
      </c>
      <c r="H675" s="1">
        <v>44116</v>
      </c>
      <c r="I675">
        <f t="shared" ref="I675:I685" si="54">H675-G675</f>
        <v>118</v>
      </c>
      <c r="J675" t="s">
        <v>28</v>
      </c>
      <c r="K675" s="5">
        <v>37650000</v>
      </c>
      <c r="L675">
        <f t="shared" si="52"/>
        <v>37778010</v>
      </c>
    </row>
    <row r="676" spans="1:12" x14ac:dyDescent="0.25">
      <c r="A676" s="9" t="s">
        <v>288</v>
      </c>
      <c r="B676" t="s">
        <v>292</v>
      </c>
      <c r="C676" t="s">
        <v>290</v>
      </c>
      <c r="D676" s="1">
        <v>44029</v>
      </c>
      <c r="E676" s="8" t="s">
        <v>214</v>
      </c>
      <c r="F676" s="3">
        <v>4.05</v>
      </c>
      <c r="G676" s="1">
        <v>43998</v>
      </c>
      <c r="H676" s="1">
        <v>44166</v>
      </c>
      <c r="I676">
        <f t="shared" si="54"/>
        <v>168</v>
      </c>
      <c r="J676" t="s">
        <v>28</v>
      </c>
      <c r="K676" s="5">
        <v>26830000</v>
      </c>
      <c r="L676">
        <f t="shared" si="52"/>
        <v>26921222.000000004</v>
      </c>
    </row>
    <row r="677" spans="1:12" x14ac:dyDescent="0.25">
      <c r="A677" s="9" t="s">
        <v>297</v>
      </c>
      <c r="B677" s="9" t="s">
        <v>300</v>
      </c>
      <c r="C677" t="s">
        <v>301</v>
      </c>
      <c r="D677" s="1">
        <v>44029</v>
      </c>
      <c r="E677" s="8" t="s">
        <v>105</v>
      </c>
      <c r="F677" s="3">
        <v>4</v>
      </c>
      <c r="G677" s="1">
        <v>44005</v>
      </c>
      <c r="H677" s="1">
        <v>44119</v>
      </c>
      <c r="I677">
        <f t="shared" si="54"/>
        <v>114</v>
      </c>
      <c r="J677" t="s">
        <v>28</v>
      </c>
      <c r="K677" s="5">
        <v>7100000</v>
      </c>
      <c r="L677">
        <f t="shared" si="52"/>
        <v>7117040</v>
      </c>
    </row>
    <row r="678" spans="1:12" x14ac:dyDescent="0.25">
      <c r="A678" s="9" t="s">
        <v>298</v>
      </c>
      <c r="B678" s="9" t="s">
        <v>302</v>
      </c>
      <c r="C678" t="s">
        <v>303</v>
      </c>
      <c r="D678" s="1">
        <v>44029</v>
      </c>
      <c r="E678" s="8" t="s">
        <v>105</v>
      </c>
      <c r="F678" s="3">
        <v>4.0999999999999996</v>
      </c>
      <c r="G678" s="1">
        <v>44005</v>
      </c>
      <c r="H678" s="1">
        <v>44173</v>
      </c>
      <c r="I678">
        <f t="shared" si="54"/>
        <v>168</v>
      </c>
      <c r="J678" t="s">
        <v>28</v>
      </c>
      <c r="K678" s="5">
        <v>5500000</v>
      </c>
      <c r="L678">
        <f t="shared" si="52"/>
        <v>5513200</v>
      </c>
    </row>
    <row r="679" spans="1:12" x14ac:dyDescent="0.25">
      <c r="A679" s="9" t="s">
        <v>299</v>
      </c>
      <c r="B679" s="9" t="s">
        <v>304</v>
      </c>
      <c r="C679" t="s">
        <v>305</v>
      </c>
      <c r="D679" s="1">
        <v>44029</v>
      </c>
      <c r="E679" s="8" t="s">
        <v>105</v>
      </c>
      <c r="F679" s="3">
        <v>4.2</v>
      </c>
      <c r="G679" s="1">
        <v>44005</v>
      </c>
      <c r="H679" s="1">
        <v>44271</v>
      </c>
      <c r="I679">
        <f t="shared" si="54"/>
        <v>266</v>
      </c>
      <c r="J679" t="s">
        <v>28</v>
      </c>
      <c r="K679" s="5">
        <v>16080000</v>
      </c>
      <c r="L679">
        <f t="shared" si="52"/>
        <v>16118592</v>
      </c>
    </row>
    <row r="680" spans="1:12" x14ac:dyDescent="0.25">
      <c r="A680" t="s">
        <v>309</v>
      </c>
      <c r="B680" t="s">
        <v>310</v>
      </c>
      <c r="C680" t="s">
        <v>311</v>
      </c>
      <c r="D680" s="1">
        <v>44029</v>
      </c>
      <c r="E680" s="8" t="s">
        <v>154</v>
      </c>
      <c r="F680" s="3">
        <v>4</v>
      </c>
      <c r="G680" s="1">
        <v>44012</v>
      </c>
      <c r="H680" s="1">
        <v>44124</v>
      </c>
      <c r="I680">
        <f t="shared" si="54"/>
        <v>112</v>
      </c>
      <c r="J680" t="s">
        <v>28</v>
      </c>
      <c r="K680" s="5">
        <v>15720000</v>
      </c>
      <c r="L680">
        <f t="shared" si="52"/>
        <v>15742008.000000002</v>
      </c>
    </row>
    <row r="681" spans="1:12" x14ac:dyDescent="0.25">
      <c r="A681" t="s">
        <v>312</v>
      </c>
      <c r="B681" t="s">
        <v>313</v>
      </c>
      <c r="C681" t="s">
        <v>314</v>
      </c>
      <c r="D681" s="1">
        <v>44029</v>
      </c>
      <c r="E681" s="8" t="s">
        <v>154</v>
      </c>
      <c r="F681" s="3">
        <v>4.05</v>
      </c>
      <c r="G681" s="1">
        <v>44012</v>
      </c>
      <c r="H681" s="1">
        <v>44180</v>
      </c>
      <c r="I681">
        <f t="shared" si="54"/>
        <v>168</v>
      </c>
      <c r="J681" t="s">
        <v>28</v>
      </c>
      <c r="K681" s="5">
        <v>9130000</v>
      </c>
      <c r="L681">
        <f t="shared" si="52"/>
        <v>9142782</v>
      </c>
    </row>
    <row r="682" spans="1:12" x14ac:dyDescent="0.25">
      <c r="A682" t="s">
        <v>315</v>
      </c>
      <c r="B682" t="s">
        <v>316</v>
      </c>
      <c r="C682" t="s">
        <v>317</v>
      </c>
      <c r="D682" s="1">
        <v>44029</v>
      </c>
      <c r="E682" s="8" t="s">
        <v>154</v>
      </c>
      <c r="F682" s="3">
        <v>4.0999999999999996</v>
      </c>
      <c r="G682" s="1">
        <v>44012</v>
      </c>
      <c r="H682" s="1">
        <v>44278</v>
      </c>
      <c r="I682">
        <f t="shared" si="54"/>
        <v>266</v>
      </c>
      <c r="J682" t="s">
        <v>28</v>
      </c>
      <c r="K682" s="5">
        <v>10770000</v>
      </c>
      <c r="L682">
        <f t="shared" si="52"/>
        <v>10785078</v>
      </c>
    </row>
    <row r="683" spans="1:12" x14ac:dyDescent="0.25">
      <c r="A683" s="9" t="s">
        <v>335</v>
      </c>
      <c r="B683" s="9" t="s">
        <v>332</v>
      </c>
      <c r="C683" s="9" t="s">
        <v>329</v>
      </c>
      <c r="D683" s="1">
        <v>44029</v>
      </c>
      <c r="E683" s="8" t="s">
        <v>353</v>
      </c>
      <c r="F683" s="3">
        <v>4</v>
      </c>
      <c r="G683" s="1">
        <v>44019</v>
      </c>
      <c r="H683" s="1">
        <v>44131</v>
      </c>
      <c r="I683">
        <f t="shared" si="54"/>
        <v>112</v>
      </c>
      <c r="J683" t="s">
        <v>28</v>
      </c>
      <c r="K683" s="5">
        <v>34430000</v>
      </c>
      <c r="L683">
        <f t="shared" ref="L683:L685" si="55">E683*K683</f>
        <v>34450658</v>
      </c>
    </row>
    <row r="684" spans="1:12" x14ac:dyDescent="0.25">
      <c r="A684" s="9" t="s">
        <v>336</v>
      </c>
      <c r="B684" s="9" t="s">
        <v>333</v>
      </c>
      <c r="C684" s="9" t="s">
        <v>330</v>
      </c>
      <c r="D684" s="1">
        <v>44029</v>
      </c>
      <c r="E684" s="8" t="s">
        <v>353</v>
      </c>
      <c r="F684" s="3">
        <v>4.05</v>
      </c>
      <c r="G684" s="1">
        <v>44019</v>
      </c>
      <c r="H684" s="1">
        <v>44187</v>
      </c>
      <c r="I684">
        <f t="shared" si="54"/>
        <v>168</v>
      </c>
      <c r="J684" t="s">
        <v>28</v>
      </c>
      <c r="K684" s="5">
        <v>9770000</v>
      </c>
      <c r="L684">
        <f t="shared" si="55"/>
        <v>9775862</v>
      </c>
    </row>
    <row r="685" spans="1:12" x14ac:dyDescent="0.25">
      <c r="A685" s="9" t="s">
        <v>337</v>
      </c>
      <c r="B685" s="9" t="s">
        <v>334</v>
      </c>
      <c r="C685" s="9" t="s">
        <v>331</v>
      </c>
      <c r="D685" s="1">
        <v>44029</v>
      </c>
      <c r="E685" s="8" t="s">
        <v>353</v>
      </c>
      <c r="F685" s="3">
        <v>4.0999999999999996</v>
      </c>
      <c r="G685" s="1">
        <v>44019</v>
      </c>
      <c r="H685" s="1">
        <v>44285</v>
      </c>
      <c r="I685">
        <f t="shared" si="54"/>
        <v>266</v>
      </c>
      <c r="J685" t="s">
        <v>28</v>
      </c>
      <c r="K685" s="5">
        <v>10550000</v>
      </c>
      <c r="L685">
        <f t="shared" si="55"/>
        <v>10556330</v>
      </c>
    </row>
    <row r="686" spans="1:12" x14ac:dyDescent="0.25">
      <c r="A686" s="9" t="s">
        <v>350</v>
      </c>
      <c r="B686" s="9" t="s">
        <v>347</v>
      </c>
      <c r="C686" s="9" t="s">
        <v>344</v>
      </c>
      <c r="D686" s="1">
        <v>44029</v>
      </c>
      <c r="E686" s="8" t="s">
        <v>155</v>
      </c>
      <c r="F686" s="3">
        <v>4</v>
      </c>
      <c r="G686" s="1">
        <v>44026</v>
      </c>
      <c r="H686" s="1">
        <v>44166</v>
      </c>
      <c r="I686">
        <f t="shared" ref="I686:I688" si="56">H686-G686</f>
        <v>140</v>
      </c>
      <c r="J686" t="s">
        <v>28</v>
      </c>
      <c r="K686" s="5">
        <v>13450000</v>
      </c>
      <c r="L686">
        <f t="shared" ref="L686:L726" si="57">E686*K686</f>
        <v>13452690</v>
      </c>
    </row>
    <row r="687" spans="1:12" x14ac:dyDescent="0.25">
      <c r="A687" s="9" t="s">
        <v>351</v>
      </c>
      <c r="B687" s="9" t="s">
        <v>348</v>
      </c>
      <c r="C687" s="9" t="s">
        <v>345</v>
      </c>
      <c r="D687" s="1">
        <v>44029</v>
      </c>
      <c r="E687" s="8" t="s">
        <v>155</v>
      </c>
      <c r="F687" s="3">
        <v>4.05</v>
      </c>
      <c r="G687" s="1">
        <v>44026</v>
      </c>
      <c r="H687" s="1">
        <v>44264</v>
      </c>
      <c r="I687">
        <f t="shared" si="56"/>
        <v>238</v>
      </c>
      <c r="J687" t="s">
        <v>28</v>
      </c>
      <c r="K687" s="5">
        <v>2580000</v>
      </c>
      <c r="L687">
        <f t="shared" si="57"/>
        <v>2580516</v>
      </c>
    </row>
    <row r="688" spans="1:12" x14ac:dyDescent="0.25">
      <c r="A688" s="9" t="s">
        <v>352</v>
      </c>
      <c r="B688" s="9" t="s">
        <v>349</v>
      </c>
      <c r="C688" s="9" t="s">
        <v>346</v>
      </c>
      <c r="D688" s="1">
        <v>44029</v>
      </c>
      <c r="E688" s="8" t="s">
        <v>155</v>
      </c>
      <c r="F688" s="3">
        <v>4.0999999999999996</v>
      </c>
      <c r="G688" s="1">
        <v>44026</v>
      </c>
      <c r="H688" s="1">
        <v>44355</v>
      </c>
      <c r="I688">
        <f t="shared" si="56"/>
        <v>329</v>
      </c>
      <c r="J688" t="s">
        <v>28</v>
      </c>
      <c r="K688" s="5">
        <v>5170000</v>
      </c>
      <c r="L688">
        <f t="shared" si="57"/>
        <v>5171034</v>
      </c>
    </row>
    <row r="689" spans="1:12" x14ac:dyDescent="0.25">
      <c r="A689" t="s">
        <v>57</v>
      </c>
      <c r="B689" t="s">
        <v>14</v>
      </c>
      <c r="C689" t="s">
        <v>15</v>
      </c>
      <c r="D689" s="1">
        <v>44036</v>
      </c>
      <c r="E689" s="8" t="s">
        <v>368</v>
      </c>
      <c r="F689" s="3">
        <v>4.08</v>
      </c>
      <c r="G689" s="1">
        <v>43874</v>
      </c>
      <c r="H689" s="1">
        <v>44056</v>
      </c>
      <c r="I689">
        <v>182</v>
      </c>
      <c r="J689" t="s">
        <v>31</v>
      </c>
      <c r="K689">
        <v>16590000</v>
      </c>
      <c r="L689">
        <f t="shared" si="57"/>
        <v>16890279</v>
      </c>
    </row>
    <row r="690" spans="1:12" x14ac:dyDescent="0.25">
      <c r="A690" t="s">
        <v>68</v>
      </c>
      <c r="B690" t="s">
        <v>70</v>
      </c>
      <c r="C690" t="s">
        <v>71</v>
      </c>
      <c r="D690" s="1">
        <v>44036</v>
      </c>
      <c r="E690" s="8" t="s">
        <v>365</v>
      </c>
      <c r="F690" s="3">
        <v>4.1500000000000004</v>
      </c>
      <c r="G690" s="1">
        <v>43844</v>
      </c>
      <c r="H690" s="1">
        <v>44210</v>
      </c>
      <c r="I690">
        <v>366</v>
      </c>
      <c r="J690" t="s">
        <v>28</v>
      </c>
      <c r="K690">
        <v>24590000</v>
      </c>
      <c r="L690">
        <f t="shared" si="57"/>
        <v>25298192</v>
      </c>
    </row>
    <row r="691" spans="1:12" x14ac:dyDescent="0.25">
      <c r="A691" t="s">
        <v>117</v>
      </c>
      <c r="B691" t="s">
        <v>118</v>
      </c>
      <c r="C691" t="s">
        <v>119</v>
      </c>
      <c r="D691" s="1">
        <v>44036</v>
      </c>
      <c r="E691" s="8" t="s">
        <v>366</v>
      </c>
      <c r="F691" s="3">
        <v>4.2</v>
      </c>
      <c r="G691" s="1">
        <v>43914</v>
      </c>
      <c r="H691" s="1">
        <v>44280</v>
      </c>
      <c r="I691">
        <v>366</v>
      </c>
      <c r="J691" t="s">
        <v>28</v>
      </c>
      <c r="K691">
        <v>32780000</v>
      </c>
      <c r="L691">
        <f t="shared" si="57"/>
        <v>33353650.000000004</v>
      </c>
    </row>
    <row r="692" spans="1:12" x14ac:dyDescent="0.25">
      <c r="A692" t="s">
        <v>134</v>
      </c>
      <c r="B692" t="s">
        <v>136</v>
      </c>
      <c r="C692" t="s">
        <v>135</v>
      </c>
      <c r="D692" s="1">
        <v>44036</v>
      </c>
      <c r="E692" s="8" t="s">
        <v>367</v>
      </c>
      <c r="F692" s="3">
        <v>4.2</v>
      </c>
      <c r="G692" s="1">
        <v>43928</v>
      </c>
      <c r="H692" s="1">
        <v>44294</v>
      </c>
      <c r="I692">
        <v>366</v>
      </c>
      <c r="J692" t="s">
        <v>28</v>
      </c>
      <c r="K692">
        <v>18100000</v>
      </c>
      <c r="L692">
        <f t="shared" si="57"/>
        <v>18349780</v>
      </c>
    </row>
    <row r="693" spans="1:12" x14ac:dyDescent="0.25">
      <c r="A693" t="s">
        <v>145</v>
      </c>
      <c r="B693" t="s">
        <v>176</v>
      </c>
      <c r="C693" t="s">
        <v>147</v>
      </c>
      <c r="D693" s="1">
        <v>44036</v>
      </c>
      <c r="E693" s="8" t="s">
        <v>369</v>
      </c>
      <c r="F693" s="3">
        <v>4.2</v>
      </c>
      <c r="G693" s="1">
        <v>43934</v>
      </c>
      <c r="H693" s="1">
        <v>44047</v>
      </c>
      <c r="I693">
        <v>113</v>
      </c>
      <c r="J693" t="s">
        <v>28</v>
      </c>
      <c r="K693">
        <v>23320000</v>
      </c>
      <c r="L693">
        <f t="shared" si="57"/>
        <v>23595176</v>
      </c>
    </row>
    <row r="694" spans="1:12" x14ac:dyDescent="0.25">
      <c r="A694" t="s">
        <v>148</v>
      </c>
      <c r="B694" t="s">
        <v>177</v>
      </c>
      <c r="C694" t="s">
        <v>150</v>
      </c>
      <c r="D694" s="1">
        <v>44036</v>
      </c>
      <c r="E694" s="8" t="s">
        <v>369</v>
      </c>
      <c r="F694" s="3">
        <v>4.25</v>
      </c>
      <c r="G694" s="1">
        <v>43934</v>
      </c>
      <c r="H694" s="1">
        <v>44099</v>
      </c>
      <c r="I694">
        <v>165</v>
      </c>
      <c r="J694" t="s">
        <v>28</v>
      </c>
      <c r="K694">
        <v>21110000</v>
      </c>
      <c r="L694">
        <f t="shared" si="57"/>
        <v>21359098</v>
      </c>
    </row>
    <row r="695" spans="1:12" x14ac:dyDescent="0.25">
      <c r="A695" t="s">
        <v>151</v>
      </c>
      <c r="B695" t="s">
        <v>178</v>
      </c>
      <c r="C695" t="s">
        <v>153</v>
      </c>
      <c r="D695" s="1">
        <v>44036</v>
      </c>
      <c r="E695" s="8" t="s">
        <v>369</v>
      </c>
      <c r="F695" s="3">
        <v>4.3</v>
      </c>
      <c r="G695" s="1">
        <v>43934</v>
      </c>
      <c r="H695" s="1">
        <v>44187</v>
      </c>
      <c r="I695">
        <v>253</v>
      </c>
      <c r="J695" t="s">
        <v>28</v>
      </c>
      <c r="K695">
        <v>50810000</v>
      </c>
      <c r="L695">
        <f t="shared" si="57"/>
        <v>51409558</v>
      </c>
    </row>
    <row r="696" spans="1:12" x14ac:dyDescent="0.25">
      <c r="A696" t="s">
        <v>159</v>
      </c>
      <c r="B696" t="s">
        <v>179</v>
      </c>
      <c r="C696" t="s">
        <v>162</v>
      </c>
      <c r="D696" s="1">
        <v>44036</v>
      </c>
      <c r="E696" s="8" t="s">
        <v>370</v>
      </c>
      <c r="F696" s="3">
        <v>4.2</v>
      </c>
      <c r="G696" s="1">
        <v>43941</v>
      </c>
      <c r="H696" s="1">
        <v>44054</v>
      </c>
      <c r="I696">
        <v>113</v>
      </c>
      <c r="J696" t="s">
        <v>28</v>
      </c>
      <c r="K696">
        <v>20850000</v>
      </c>
      <c r="L696">
        <f t="shared" si="57"/>
        <v>21087690</v>
      </c>
    </row>
    <row r="697" spans="1:12" x14ac:dyDescent="0.25">
      <c r="A697" t="s">
        <v>160</v>
      </c>
      <c r="B697" t="s">
        <v>180</v>
      </c>
      <c r="C697" t="s">
        <v>163</v>
      </c>
      <c r="D697" s="1">
        <v>44036</v>
      </c>
      <c r="E697" s="8" t="s">
        <v>370</v>
      </c>
      <c r="F697" s="3">
        <v>4.25</v>
      </c>
      <c r="G697" s="1">
        <v>43941</v>
      </c>
      <c r="H697" s="1">
        <v>44116</v>
      </c>
      <c r="I697">
        <v>165</v>
      </c>
      <c r="J697" t="s">
        <v>28</v>
      </c>
      <c r="K697">
        <v>18540000</v>
      </c>
      <c r="L697">
        <f t="shared" si="57"/>
        <v>18751356</v>
      </c>
    </row>
    <row r="698" spans="1:12" x14ac:dyDescent="0.25">
      <c r="A698" t="s">
        <v>161</v>
      </c>
      <c r="B698" t="s">
        <v>181</v>
      </c>
      <c r="C698" t="s">
        <v>164</v>
      </c>
      <c r="D698" s="1">
        <v>44036</v>
      </c>
      <c r="E698" s="8" t="s">
        <v>370</v>
      </c>
      <c r="F698" s="3">
        <v>4.3</v>
      </c>
      <c r="G698" s="1">
        <v>43941</v>
      </c>
      <c r="H698" s="1">
        <v>44194</v>
      </c>
      <c r="I698">
        <v>253</v>
      </c>
      <c r="J698" t="s">
        <v>28</v>
      </c>
      <c r="K698">
        <v>32240000</v>
      </c>
      <c r="L698">
        <f t="shared" si="57"/>
        <v>32607536.000000004</v>
      </c>
    </row>
    <row r="699" spans="1:12" x14ac:dyDescent="0.25">
      <c r="A699" t="s">
        <v>182</v>
      </c>
      <c r="B699" t="s">
        <v>185</v>
      </c>
      <c r="C699" t="s">
        <v>188</v>
      </c>
      <c r="D699" s="1">
        <v>44036</v>
      </c>
      <c r="E699" s="8" t="s">
        <v>226</v>
      </c>
      <c r="F699" s="3">
        <v>4.2</v>
      </c>
      <c r="G699" s="1">
        <v>43948</v>
      </c>
      <c r="H699" s="1">
        <v>44061</v>
      </c>
      <c r="I699">
        <v>113</v>
      </c>
      <c r="J699" t="s">
        <v>28</v>
      </c>
      <c r="K699">
        <v>10020000</v>
      </c>
      <c r="L699">
        <f t="shared" si="57"/>
        <v>10130219.999999998</v>
      </c>
    </row>
    <row r="700" spans="1:12" x14ac:dyDescent="0.25">
      <c r="A700" t="s">
        <v>183</v>
      </c>
      <c r="B700" t="s">
        <v>186</v>
      </c>
      <c r="C700" t="s">
        <v>189</v>
      </c>
      <c r="D700" s="1">
        <v>44036</v>
      </c>
      <c r="E700" s="8" t="s">
        <v>226</v>
      </c>
      <c r="F700" s="3">
        <v>4.25</v>
      </c>
      <c r="G700" s="1">
        <v>43948</v>
      </c>
      <c r="H700" s="1">
        <v>44119</v>
      </c>
      <c r="I700">
        <v>171</v>
      </c>
      <c r="J700" t="s">
        <v>28</v>
      </c>
      <c r="K700">
        <v>7020000</v>
      </c>
      <c r="L700">
        <f t="shared" si="57"/>
        <v>7097219.9999999991</v>
      </c>
    </row>
    <row r="701" spans="1:12" x14ac:dyDescent="0.25">
      <c r="A701" t="s">
        <v>184</v>
      </c>
      <c r="B701" t="s">
        <v>187</v>
      </c>
      <c r="C701" t="s">
        <v>190</v>
      </c>
      <c r="D701" s="1">
        <v>44036</v>
      </c>
      <c r="E701" s="8" t="s">
        <v>226</v>
      </c>
      <c r="F701" s="3">
        <v>4.3</v>
      </c>
      <c r="G701" s="1">
        <v>43948</v>
      </c>
      <c r="H701" s="1">
        <v>44201</v>
      </c>
      <c r="I701">
        <v>253</v>
      </c>
      <c r="J701" t="s">
        <v>28</v>
      </c>
      <c r="K701">
        <v>12580000</v>
      </c>
      <c r="L701">
        <f t="shared" si="57"/>
        <v>12718379.999999998</v>
      </c>
    </row>
    <row r="702" spans="1:12" x14ac:dyDescent="0.25">
      <c r="A702" t="s">
        <v>201</v>
      </c>
      <c r="B702" t="s">
        <v>197</v>
      </c>
      <c r="C702" t="s">
        <v>205</v>
      </c>
      <c r="D702" s="1">
        <v>44036</v>
      </c>
      <c r="E702" s="8" t="s">
        <v>88</v>
      </c>
      <c r="F702" s="3">
        <v>4.2</v>
      </c>
      <c r="G702" s="1">
        <v>43957</v>
      </c>
      <c r="H702" s="1">
        <v>44068</v>
      </c>
      <c r="I702">
        <v>111</v>
      </c>
      <c r="J702" t="s">
        <v>28</v>
      </c>
      <c r="K702">
        <v>8330000</v>
      </c>
      <c r="L702">
        <f t="shared" si="57"/>
        <v>8413300</v>
      </c>
    </row>
    <row r="703" spans="1:12" x14ac:dyDescent="0.25">
      <c r="A703" t="s">
        <v>202</v>
      </c>
      <c r="B703" t="s">
        <v>198</v>
      </c>
      <c r="C703" t="s">
        <v>206</v>
      </c>
      <c r="D703" s="1">
        <v>44036</v>
      </c>
      <c r="E703" s="8" t="s">
        <v>88</v>
      </c>
      <c r="F703" s="3">
        <v>4.25</v>
      </c>
      <c r="G703" s="1">
        <v>43957</v>
      </c>
      <c r="H703" s="1">
        <v>44124</v>
      </c>
      <c r="I703">
        <v>167</v>
      </c>
      <c r="J703" t="s">
        <v>28</v>
      </c>
      <c r="K703">
        <v>17530000</v>
      </c>
      <c r="L703">
        <f t="shared" si="57"/>
        <v>17705300</v>
      </c>
    </row>
    <row r="704" spans="1:12" x14ac:dyDescent="0.25">
      <c r="A704" t="s">
        <v>203</v>
      </c>
      <c r="B704" t="s">
        <v>199</v>
      </c>
      <c r="C704" t="s">
        <v>207</v>
      </c>
      <c r="D704" s="1">
        <v>44036</v>
      </c>
      <c r="E704" s="8" t="s">
        <v>88</v>
      </c>
      <c r="F704" s="3">
        <v>4.5</v>
      </c>
      <c r="G704" s="1">
        <v>43957</v>
      </c>
      <c r="H704" s="1">
        <v>44195</v>
      </c>
      <c r="I704">
        <v>238</v>
      </c>
      <c r="J704" t="s">
        <v>28</v>
      </c>
      <c r="K704">
        <v>20000000</v>
      </c>
      <c r="L704">
        <f t="shared" si="57"/>
        <v>20200000</v>
      </c>
    </row>
    <row r="705" spans="1:12" x14ac:dyDescent="0.25">
      <c r="A705" t="s">
        <v>204</v>
      </c>
      <c r="B705" t="s">
        <v>200</v>
      </c>
      <c r="C705" t="s">
        <v>213</v>
      </c>
      <c r="D705" s="1">
        <v>44036</v>
      </c>
      <c r="E705" s="8" t="s">
        <v>88</v>
      </c>
      <c r="F705" s="3">
        <v>4.3499999999999996</v>
      </c>
      <c r="G705" s="1">
        <v>43957</v>
      </c>
      <c r="H705" s="1">
        <v>44250</v>
      </c>
      <c r="I705">
        <v>293</v>
      </c>
      <c r="J705" t="s">
        <v>28</v>
      </c>
      <c r="K705">
        <v>50000000</v>
      </c>
      <c r="L705">
        <f t="shared" si="57"/>
        <v>50500000</v>
      </c>
    </row>
    <row r="706" spans="1:12" x14ac:dyDescent="0.25">
      <c r="A706" t="s">
        <v>220</v>
      </c>
      <c r="B706" t="s">
        <v>215</v>
      </c>
      <c r="C706" t="s">
        <v>221</v>
      </c>
      <c r="D706" s="1">
        <v>44036</v>
      </c>
      <c r="E706" s="8" t="s">
        <v>90</v>
      </c>
      <c r="F706" s="3">
        <v>4.0999999999999996</v>
      </c>
      <c r="G706" s="1">
        <v>43964</v>
      </c>
      <c r="H706" s="1">
        <v>44075</v>
      </c>
      <c r="I706">
        <v>111</v>
      </c>
      <c r="J706" t="s">
        <v>28</v>
      </c>
      <c r="K706">
        <v>13310000</v>
      </c>
      <c r="L706">
        <f t="shared" si="57"/>
        <v>13415149</v>
      </c>
    </row>
    <row r="707" spans="1:12" x14ac:dyDescent="0.25">
      <c r="A707" t="s">
        <v>222</v>
      </c>
      <c r="B707" t="s">
        <v>216</v>
      </c>
      <c r="C707" t="s">
        <v>223</v>
      </c>
      <c r="D707" s="1">
        <v>44036</v>
      </c>
      <c r="E707" s="8" t="s">
        <v>90</v>
      </c>
      <c r="F707" s="3">
        <v>4.1500000000000004</v>
      </c>
      <c r="G707" s="1">
        <v>43964</v>
      </c>
      <c r="H707" s="1">
        <v>44131</v>
      </c>
      <c r="I707">
        <v>167</v>
      </c>
      <c r="J707" t="s">
        <v>28</v>
      </c>
      <c r="K707">
        <v>10160000</v>
      </c>
      <c r="L707">
        <f t="shared" si="57"/>
        <v>10240264</v>
      </c>
    </row>
    <row r="708" spans="1:12" x14ac:dyDescent="0.25">
      <c r="A708" t="s">
        <v>224</v>
      </c>
      <c r="B708" t="s">
        <v>217</v>
      </c>
      <c r="C708" t="s">
        <v>225</v>
      </c>
      <c r="D708" s="1">
        <v>44036</v>
      </c>
      <c r="E708" s="8" t="s">
        <v>90</v>
      </c>
      <c r="F708" s="3">
        <v>4.2</v>
      </c>
      <c r="G708" s="1">
        <v>43964</v>
      </c>
      <c r="H708" s="1">
        <v>44215</v>
      </c>
      <c r="I708">
        <v>251</v>
      </c>
      <c r="J708" t="s">
        <v>28</v>
      </c>
      <c r="K708">
        <v>13410000</v>
      </c>
      <c r="L708">
        <f t="shared" si="57"/>
        <v>13515939</v>
      </c>
    </row>
    <row r="709" spans="1:12" x14ac:dyDescent="0.25">
      <c r="A709" t="s">
        <v>240</v>
      </c>
      <c r="B709" t="s">
        <v>234</v>
      </c>
      <c r="C709" t="s">
        <v>280</v>
      </c>
      <c r="D709" s="1">
        <v>44036</v>
      </c>
      <c r="E709" s="8" t="s">
        <v>90</v>
      </c>
      <c r="F709" s="3">
        <v>4.0999999999999996</v>
      </c>
      <c r="G709" s="1">
        <v>43971</v>
      </c>
      <c r="H709" s="1">
        <v>44082</v>
      </c>
      <c r="I709">
        <f>H709-G709</f>
        <v>111</v>
      </c>
      <c r="J709" t="s">
        <v>28</v>
      </c>
      <c r="K709" s="5">
        <v>14040000</v>
      </c>
      <c r="L709">
        <f t="shared" si="57"/>
        <v>14150916</v>
      </c>
    </row>
    <row r="710" spans="1:12" x14ac:dyDescent="0.25">
      <c r="A710" t="s">
        <v>241</v>
      </c>
      <c r="B710" t="s">
        <v>235</v>
      </c>
      <c r="C710" t="s">
        <v>281</v>
      </c>
      <c r="D710" s="1">
        <v>44036</v>
      </c>
      <c r="E710" s="8" t="s">
        <v>90</v>
      </c>
      <c r="F710" s="3">
        <v>4.1500000000000004</v>
      </c>
      <c r="G710" s="1">
        <v>43971</v>
      </c>
      <c r="H710" s="1">
        <v>44138</v>
      </c>
      <c r="I710">
        <f t="shared" ref="I710:I713" si="58">H710-G710</f>
        <v>167</v>
      </c>
      <c r="J710" t="s">
        <v>28</v>
      </c>
      <c r="K710" s="5">
        <v>6040000</v>
      </c>
      <c r="L710">
        <f t="shared" si="57"/>
        <v>6087716</v>
      </c>
    </row>
    <row r="711" spans="1:12" x14ac:dyDescent="0.25">
      <c r="A711" t="s">
        <v>242</v>
      </c>
      <c r="B711" t="s">
        <v>236</v>
      </c>
      <c r="C711" t="s">
        <v>282</v>
      </c>
      <c r="D711" s="1">
        <v>44036</v>
      </c>
      <c r="E711" s="8" t="s">
        <v>90</v>
      </c>
      <c r="F711" s="3">
        <v>4.2</v>
      </c>
      <c r="G711" s="1">
        <v>43971</v>
      </c>
      <c r="H711" s="1">
        <v>44222</v>
      </c>
      <c r="I711">
        <f t="shared" si="58"/>
        <v>251</v>
      </c>
      <c r="J711" t="s">
        <v>28</v>
      </c>
      <c r="K711" s="5">
        <v>15960000</v>
      </c>
      <c r="L711">
        <f t="shared" si="57"/>
        <v>16086084</v>
      </c>
    </row>
    <row r="712" spans="1:12" x14ac:dyDescent="0.25">
      <c r="A712" t="s">
        <v>250</v>
      </c>
      <c r="B712" t="s">
        <v>253</v>
      </c>
      <c r="C712" t="s">
        <v>283</v>
      </c>
      <c r="D712" s="1">
        <v>44036</v>
      </c>
      <c r="E712" s="8" t="s">
        <v>211</v>
      </c>
      <c r="F712" s="3">
        <v>4.0999999999999996</v>
      </c>
      <c r="G712" s="1">
        <v>43978</v>
      </c>
      <c r="H712" s="1">
        <v>44089</v>
      </c>
      <c r="I712">
        <f t="shared" si="58"/>
        <v>111</v>
      </c>
      <c r="J712" t="s">
        <v>28</v>
      </c>
      <c r="K712" s="5">
        <v>13000000</v>
      </c>
      <c r="L712">
        <f t="shared" si="57"/>
        <v>13088399.999999998</v>
      </c>
    </row>
    <row r="713" spans="1:12" x14ac:dyDescent="0.25">
      <c r="A713" t="s">
        <v>251</v>
      </c>
      <c r="B713" t="s">
        <v>254</v>
      </c>
      <c r="C713" t="s">
        <v>284</v>
      </c>
      <c r="D713" s="1">
        <v>44036</v>
      </c>
      <c r="E713" s="8" t="s">
        <v>211</v>
      </c>
      <c r="F713" s="3">
        <v>4.1500000000000004</v>
      </c>
      <c r="G713" s="1">
        <v>43978</v>
      </c>
      <c r="H713" s="1">
        <v>44145</v>
      </c>
      <c r="I713">
        <f t="shared" si="58"/>
        <v>167</v>
      </c>
      <c r="J713" t="s">
        <v>28</v>
      </c>
      <c r="K713" s="5">
        <v>8320000</v>
      </c>
      <c r="L713">
        <f t="shared" si="57"/>
        <v>8376575.9999999991</v>
      </c>
    </row>
    <row r="714" spans="1:12" x14ac:dyDescent="0.25">
      <c r="A714" t="s">
        <v>252</v>
      </c>
      <c r="B714" t="s">
        <v>255</v>
      </c>
      <c r="C714" t="s">
        <v>285</v>
      </c>
      <c r="D714" s="1">
        <v>44036</v>
      </c>
      <c r="E714" s="8" t="s">
        <v>211</v>
      </c>
      <c r="F714" s="3">
        <v>4.2</v>
      </c>
      <c r="G714" s="1">
        <v>43978</v>
      </c>
      <c r="H714" s="1">
        <v>44229</v>
      </c>
      <c r="I714">
        <f>H714-G714</f>
        <v>251</v>
      </c>
      <c r="J714" t="s">
        <v>28</v>
      </c>
      <c r="K714" s="5">
        <v>14050000</v>
      </c>
      <c r="L714">
        <f t="shared" si="57"/>
        <v>14145539.999999998</v>
      </c>
    </row>
    <row r="715" spans="1:12" x14ac:dyDescent="0.25">
      <c r="A715" t="s">
        <v>287</v>
      </c>
      <c r="B715" t="s">
        <v>286</v>
      </c>
      <c r="C715" t="s">
        <v>279</v>
      </c>
      <c r="D715" s="1">
        <v>44036</v>
      </c>
      <c r="E715" s="8" t="s">
        <v>214</v>
      </c>
      <c r="F715" s="3">
        <v>4.3</v>
      </c>
      <c r="G715" s="1">
        <v>43994</v>
      </c>
      <c r="H715" s="1">
        <v>44355</v>
      </c>
      <c r="I715">
        <f>H715-G715</f>
        <v>361</v>
      </c>
      <c r="J715" t="s">
        <v>28</v>
      </c>
      <c r="K715" s="5">
        <v>20000000</v>
      </c>
      <c r="L715">
        <f t="shared" si="57"/>
        <v>20068000</v>
      </c>
    </row>
    <row r="716" spans="1:12" x14ac:dyDescent="0.25">
      <c r="A716" s="9" t="s">
        <v>289</v>
      </c>
      <c r="B716" t="s">
        <v>293</v>
      </c>
      <c r="C716" t="s">
        <v>291</v>
      </c>
      <c r="D716" s="1">
        <v>44036</v>
      </c>
      <c r="E716" s="8" t="s">
        <v>246</v>
      </c>
      <c r="F716" s="3">
        <v>4</v>
      </c>
      <c r="G716" s="1">
        <v>43998</v>
      </c>
      <c r="H716" s="1">
        <v>44116</v>
      </c>
      <c r="I716">
        <f t="shared" ref="I716:I729" si="59">H716-G716</f>
        <v>118</v>
      </c>
      <c r="J716" t="s">
        <v>28</v>
      </c>
      <c r="K716" s="5">
        <v>37650000</v>
      </c>
      <c r="L716">
        <f t="shared" si="57"/>
        <v>37815660</v>
      </c>
    </row>
    <row r="717" spans="1:12" x14ac:dyDescent="0.25">
      <c r="A717" s="9" t="s">
        <v>288</v>
      </c>
      <c r="B717" t="s">
        <v>292</v>
      </c>
      <c r="C717" t="s">
        <v>290</v>
      </c>
      <c r="D717" s="1">
        <v>44036</v>
      </c>
      <c r="E717" s="8" t="s">
        <v>246</v>
      </c>
      <c r="F717" s="3">
        <v>4.05</v>
      </c>
      <c r="G717" s="1">
        <v>43998</v>
      </c>
      <c r="H717" s="1">
        <v>44166</v>
      </c>
      <c r="I717">
        <f t="shared" si="59"/>
        <v>168</v>
      </c>
      <c r="J717" t="s">
        <v>28</v>
      </c>
      <c r="K717" s="5">
        <v>26830000</v>
      </c>
      <c r="L717">
        <f t="shared" si="57"/>
        <v>26948052</v>
      </c>
    </row>
    <row r="718" spans="1:12" x14ac:dyDescent="0.25">
      <c r="A718" s="9" t="s">
        <v>297</v>
      </c>
      <c r="B718" s="9" t="s">
        <v>300</v>
      </c>
      <c r="C718" t="s">
        <v>301</v>
      </c>
      <c r="D718" s="1">
        <v>44036</v>
      </c>
      <c r="E718" s="8" t="s">
        <v>214</v>
      </c>
      <c r="F718" s="3">
        <v>4</v>
      </c>
      <c r="G718" s="1">
        <v>44005</v>
      </c>
      <c r="H718" s="1">
        <v>44119</v>
      </c>
      <c r="I718">
        <f t="shared" si="59"/>
        <v>114</v>
      </c>
      <c r="J718" t="s">
        <v>28</v>
      </c>
      <c r="K718" s="5">
        <v>7100000</v>
      </c>
      <c r="L718">
        <f t="shared" si="57"/>
        <v>7124140.0000000009</v>
      </c>
    </row>
    <row r="719" spans="1:12" x14ac:dyDescent="0.25">
      <c r="A719" s="9" t="s">
        <v>298</v>
      </c>
      <c r="B719" s="9" t="s">
        <v>302</v>
      </c>
      <c r="C719" t="s">
        <v>303</v>
      </c>
      <c r="D719" s="1">
        <v>44036</v>
      </c>
      <c r="E719" s="8" t="s">
        <v>214</v>
      </c>
      <c r="F719" s="3">
        <v>4.0999999999999996</v>
      </c>
      <c r="G719" s="1">
        <v>44005</v>
      </c>
      <c r="H719" s="1">
        <v>44173</v>
      </c>
      <c r="I719">
        <f t="shared" si="59"/>
        <v>168</v>
      </c>
      <c r="J719" t="s">
        <v>28</v>
      </c>
      <c r="K719" s="5">
        <v>5500000</v>
      </c>
      <c r="L719">
        <f t="shared" si="57"/>
        <v>5518700</v>
      </c>
    </row>
    <row r="720" spans="1:12" x14ac:dyDescent="0.25">
      <c r="A720" s="9" t="s">
        <v>299</v>
      </c>
      <c r="B720" s="9" t="s">
        <v>304</v>
      </c>
      <c r="C720" t="s">
        <v>305</v>
      </c>
      <c r="D720" s="1">
        <v>44036</v>
      </c>
      <c r="E720" s="8" t="s">
        <v>214</v>
      </c>
      <c r="F720" s="3">
        <v>4.2</v>
      </c>
      <c r="G720" s="1">
        <v>44005</v>
      </c>
      <c r="H720" s="1">
        <v>44271</v>
      </c>
      <c r="I720">
        <f t="shared" si="59"/>
        <v>266</v>
      </c>
      <c r="J720" t="s">
        <v>28</v>
      </c>
      <c r="K720" s="5">
        <v>16080000</v>
      </c>
      <c r="L720">
        <f t="shared" si="57"/>
        <v>16134672.000000002</v>
      </c>
    </row>
    <row r="721" spans="1:12" x14ac:dyDescent="0.25">
      <c r="A721" t="s">
        <v>309</v>
      </c>
      <c r="B721" t="s">
        <v>310</v>
      </c>
      <c r="C721" t="s">
        <v>311</v>
      </c>
      <c r="D721" s="1">
        <v>44036</v>
      </c>
      <c r="E721" s="8" t="s">
        <v>105</v>
      </c>
      <c r="F721" s="3">
        <v>4</v>
      </c>
      <c r="G721" s="1">
        <v>44012</v>
      </c>
      <c r="H721" s="1">
        <v>44124</v>
      </c>
      <c r="I721">
        <f t="shared" si="59"/>
        <v>112</v>
      </c>
      <c r="J721" t="s">
        <v>28</v>
      </c>
      <c r="K721" s="5">
        <v>15720000</v>
      </c>
      <c r="L721">
        <f t="shared" si="57"/>
        <v>15757728</v>
      </c>
    </row>
    <row r="722" spans="1:12" x14ac:dyDescent="0.25">
      <c r="A722" t="s">
        <v>312</v>
      </c>
      <c r="B722" t="s">
        <v>313</v>
      </c>
      <c r="C722" t="s">
        <v>314</v>
      </c>
      <c r="D722" s="1">
        <v>44036</v>
      </c>
      <c r="E722" s="8" t="s">
        <v>105</v>
      </c>
      <c r="F722" s="3">
        <v>4.05</v>
      </c>
      <c r="G722" s="1">
        <v>44012</v>
      </c>
      <c r="H722" s="1">
        <v>44180</v>
      </c>
      <c r="I722">
        <f t="shared" si="59"/>
        <v>168</v>
      </c>
      <c r="J722" t="s">
        <v>28</v>
      </c>
      <c r="K722" s="5">
        <v>9130000</v>
      </c>
      <c r="L722">
        <f t="shared" si="57"/>
        <v>9151912</v>
      </c>
    </row>
    <row r="723" spans="1:12" x14ac:dyDescent="0.25">
      <c r="A723" t="s">
        <v>315</v>
      </c>
      <c r="B723" t="s">
        <v>316</v>
      </c>
      <c r="C723" t="s">
        <v>317</v>
      </c>
      <c r="D723" s="1">
        <v>44036</v>
      </c>
      <c r="E723" s="8" t="s">
        <v>105</v>
      </c>
      <c r="F723" s="3">
        <v>4.0999999999999996</v>
      </c>
      <c r="G723" s="1">
        <v>44012</v>
      </c>
      <c r="H723" s="1">
        <v>44278</v>
      </c>
      <c r="I723">
        <f t="shared" si="59"/>
        <v>266</v>
      </c>
      <c r="J723" t="s">
        <v>28</v>
      </c>
      <c r="K723" s="5">
        <v>10770000</v>
      </c>
      <c r="L723">
        <f t="shared" si="57"/>
        <v>10795848</v>
      </c>
    </row>
    <row r="724" spans="1:12" x14ac:dyDescent="0.25">
      <c r="A724" s="9" t="s">
        <v>335</v>
      </c>
      <c r="B724" s="9" t="s">
        <v>332</v>
      </c>
      <c r="C724" s="9" t="s">
        <v>329</v>
      </c>
      <c r="D724" s="1">
        <v>44036</v>
      </c>
      <c r="E724" s="8" t="s">
        <v>94</v>
      </c>
      <c r="F724" s="3">
        <v>4</v>
      </c>
      <c r="G724" s="1">
        <v>44019</v>
      </c>
      <c r="H724" s="1">
        <v>44131</v>
      </c>
      <c r="I724">
        <f t="shared" si="59"/>
        <v>112</v>
      </c>
      <c r="J724" t="s">
        <v>28</v>
      </c>
      <c r="K724" s="5">
        <v>34430000</v>
      </c>
      <c r="L724">
        <f t="shared" si="57"/>
        <v>34485088</v>
      </c>
    </row>
    <row r="725" spans="1:12" x14ac:dyDescent="0.25">
      <c r="A725" s="9" t="s">
        <v>336</v>
      </c>
      <c r="B725" s="9" t="s">
        <v>333</v>
      </c>
      <c r="C725" s="9" t="s">
        <v>330</v>
      </c>
      <c r="D725" s="1">
        <v>44036</v>
      </c>
      <c r="E725" s="8" t="s">
        <v>94</v>
      </c>
      <c r="F725" s="3">
        <v>4.05</v>
      </c>
      <c r="G725" s="1">
        <v>44019</v>
      </c>
      <c r="H725" s="1">
        <v>44187</v>
      </c>
      <c r="I725">
        <f t="shared" si="59"/>
        <v>168</v>
      </c>
      <c r="J725" t="s">
        <v>28</v>
      </c>
      <c r="K725" s="5">
        <v>9770000</v>
      </c>
      <c r="L725">
        <f t="shared" si="57"/>
        <v>9785632</v>
      </c>
    </row>
    <row r="726" spans="1:12" x14ac:dyDescent="0.25">
      <c r="A726" s="9" t="s">
        <v>337</v>
      </c>
      <c r="B726" s="9" t="s">
        <v>334</v>
      </c>
      <c r="C726" s="9" t="s">
        <v>331</v>
      </c>
      <c r="D726" s="1">
        <v>44036</v>
      </c>
      <c r="E726" s="8" t="s">
        <v>94</v>
      </c>
      <c r="F726" s="3">
        <v>4.0999999999999996</v>
      </c>
      <c r="G726" s="1">
        <v>44019</v>
      </c>
      <c r="H726" s="1">
        <v>44285</v>
      </c>
      <c r="I726">
        <f t="shared" si="59"/>
        <v>266</v>
      </c>
      <c r="J726" t="s">
        <v>28</v>
      </c>
      <c r="K726" s="5">
        <v>10550000</v>
      </c>
      <c r="L726">
        <f t="shared" si="57"/>
        <v>10566880</v>
      </c>
    </row>
    <row r="727" spans="1:12" x14ac:dyDescent="0.25">
      <c r="A727" s="9" t="s">
        <v>350</v>
      </c>
      <c r="B727" s="9" t="s">
        <v>347</v>
      </c>
      <c r="C727" s="9" t="s">
        <v>344</v>
      </c>
      <c r="D727" s="1">
        <v>44036</v>
      </c>
      <c r="E727" s="8" t="s">
        <v>371</v>
      </c>
      <c r="F727" s="3">
        <v>4</v>
      </c>
      <c r="G727" s="1">
        <v>44026</v>
      </c>
      <c r="H727" s="1">
        <v>44166</v>
      </c>
      <c r="I727">
        <f t="shared" si="59"/>
        <v>140</v>
      </c>
      <c r="J727" t="s">
        <v>28</v>
      </c>
      <c r="K727" s="5">
        <v>13450000</v>
      </c>
      <c r="L727">
        <f t="shared" ref="L727:L729" si="60">E727*K727</f>
        <v>13466140.000000002</v>
      </c>
    </row>
    <row r="728" spans="1:12" x14ac:dyDescent="0.25">
      <c r="A728" s="9" t="s">
        <v>351</v>
      </c>
      <c r="B728" s="9" t="s">
        <v>348</v>
      </c>
      <c r="C728" s="9" t="s">
        <v>345</v>
      </c>
      <c r="D728" s="1">
        <v>44036</v>
      </c>
      <c r="E728" s="8" t="s">
        <v>371</v>
      </c>
      <c r="F728" s="3">
        <v>4.05</v>
      </c>
      <c r="G728" s="1">
        <v>44026</v>
      </c>
      <c r="H728" s="1">
        <v>44264</v>
      </c>
      <c r="I728">
        <f t="shared" si="59"/>
        <v>238</v>
      </c>
      <c r="J728" t="s">
        <v>28</v>
      </c>
      <c r="K728" s="5">
        <v>2580000</v>
      </c>
      <c r="L728">
        <f t="shared" si="60"/>
        <v>2583096</v>
      </c>
    </row>
    <row r="729" spans="1:12" x14ac:dyDescent="0.25">
      <c r="A729" s="9" t="s">
        <v>352</v>
      </c>
      <c r="B729" s="9" t="s">
        <v>349</v>
      </c>
      <c r="C729" s="9" t="s">
        <v>346</v>
      </c>
      <c r="D729" s="1">
        <v>44036</v>
      </c>
      <c r="E729" s="8" t="s">
        <v>371</v>
      </c>
      <c r="F729" s="3">
        <v>4.0999999999999996</v>
      </c>
      <c r="G729" s="1">
        <v>44026</v>
      </c>
      <c r="H729" s="1">
        <v>44355</v>
      </c>
      <c r="I729">
        <f t="shared" si="59"/>
        <v>329</v>
      </c>
      <c r="J729" t="s">
        <v>28</v>
      </c>
      <c r="K729" s="5">
        <v>5170000</v>
      </c>
      <c r="L729">
        <f t="shared" si="60"/>
        <v>5176204</v>
      </c>
    </row>
    <row r="730" spans="1:12" x14ac:dyDescent="0.25">
      <c r="A730" s="9" t="s">
        <v>362</v>
      </c>
      <c r="B730" s="9" t="s">
        <v>356</v>
      </c>
      <c r="C730" s="9" t="s">
        <v>359</v>
      </c>
      <c r="D730" s="1">
        <v>44036</v>
      </c>
      <c r="E730" s="8" t="s">
        <v>353</v>
      </c>
      <c r="F730" s="3">
        <v>4</v>
      </c>
      <c r="G730" s="1">
        <v>44033</v>
      </c>
      <c r="H730" s="1">
        <v>44173</v>
      </c>
      <c r="I730">
        <f t="shared" ref="I730:I732" si="61">H730-G730</f>
        <v>140</v>
      </c>
      <c r="J730" t="s">
        <v>28</v>
      </c>
      <c r="K730" s="5">
        <v>8340000</v>
      </c>
      <c r="L730">
        <f t="shared" ref="L730:L732" si="62">E730*K730</f>
        <v>8345003.9999999991</v>
      </c>
    </row>
    <row r="731" spans="1:12" x14ac:dyDescent="0.25">
      <c r="A731" s="9" t="s">
        <v>363</v>
      </c>
      <c r="B731" s="9" t="s">
        <v>357</v>
      </c>
      <c r="C731" s="9" t="s">
        <v>360</v>
      </c>
      <c r="D731" s="1">
        <v>44036</v>
      </c>
      <c r="E731" s="8" t="s">
        <v>353</v>
      </c>
      <c r="F731" s="3">
        <v>4.05</v>
      </c>
      <c r="G731" s="1">
        <v>44033</v>
      </c>
      <c r="H731" s="1">
        <v>44271</v>
      </c>
      <c r="I731">
        <f t="shared" si="61"/>
        <v>238</v>
      </c>
      <c r="J731" t="s">
        <v>28</v>
      </c>
      <c r="K731" s="5">
        <v>2740000</v>
      </c>
      <c r="L731">
        <f t="shared" si="62"/>
        <v>2741644</v>
      </c>
    </row>
    <row r="732" spans="1:12" x14ac:dyDescent="0.25">
      <c r="A732" s="9" t="s">
        <v>364</v>
      </c>
      <c r="B732" s="9" t="s">
        <v>358</v>
      </c>
      <c r="C732" s="9" t="s">
        <v>361</v>
      </c>
      <c r="D732" s="1">
        <v>44036</v>
      </c>
      <c r="E732" s="8" t="s">
        <v>353</v>
      </c>
      <c r="F732" s="3">
        <v>4.0999999999999996</v>
      </c>
      <c r="G732" s="1">
        <v>44033</v>
      </c>
      <c r="H732" s="1">
        <v>44363</v>
      </c>
      <c r="I732">
        <f t="shared" si="61"/>
        <v>330</v>
      </c>
      <c r="J732" t="s">
        <v>28</v>
      </c>
      <c r="K732" s="5">
        <v>5580000</v>
      </c>
      <c r="L732">
        <f t="shared" si="62"/>
        <v>5583348</v>
      </c>
    </row>
    <row r="733" spans="1:12" s="14" customFormat="1" x14ac:dyDescent="0.25">
      <c r="A733" s="11" t="s">
        <v>385</v>
      </c>
      <c r="B733" s="11" t="s">
        <v>386</v>
      </c>
      <c r="C733" s="11" t="s">
        <v>387</v>
      </c>
      <c r="D733" s="12">
        <v>44043</v>
      </c>
      <c r="E733" s="8">
        <v>1.0188999999999999</v>
      </c>
      <c r="F733" s="13">
        <v>4.08</v>
      </c>
      <c r="G733" s="12">
        <v>43874</v>
      </c>
      <c r="H733" s="12">
        <v>44056</v>
      </c>
      <c r="I733" s="14">
        <v>182</v>
      </c>
      <c r="J733" s="14" t="s">
        <v>31</v>
      </c>
      <c r="K733" s="15">
        <v>16590000</v>
      </c>
      <c r="L733" s="14">
        <f t="shared" ref="L733:L776" si="63">E733*K733</f>
        <v>16903551</v>
      </c>
    </row>
    <row r="734" spans="1:12" x14ac:dyDescent="0.25">
      <c r="A734" t="s">
        <v>68</v>
      </c>
      <c r="B734" t="s">
        <v>70</v>
      </c>
      <c r="C734" t="s">
        <v>71</v>
      </c>
      <c r="D734" s="1">
        <v>44043</v>
      </c>
      <c r="E734" s="8" t="s">
        <v>382</v>
      </c>
      <c r="F734" s="3">
        <v>4.1500000000000004</v>
      </c>
      <c r="G734" s="1">
        <v>43844</v>
      </c>
      <c r="H734" s="1">
        <v>44210</v>
      </c>
      <c r="I734">
        <v>366</v>
      </c>
      <c r="J734" t="s">
        <v>28</v>
      </c>
      <c r="K734">
        <v>24590000</v>
      </c>
      <c r="L734">
        <f t="shared" si="63"/>
        <v>25337536</v>
      </c>
    </row>
    <row r="735" spans="1:12" x14ac:dyDescent="0.25">
      <c r="A735" t="s">
        <v>117</v>
      </c>
      <c r="B735" t="s">
        <v>118</v>
      </c>
      <c r="C735" t="s">
        <v>119</v>
      </c>
      <c r="D735" s="1">
        <v>44043</v>
      </c>
      <c r="E735" s="8" t="s">
        <v>383</v>
      </c>
      <c r="F735" s="3">
        <v>4.2</v>
      </c>
      <c r="G735" s="1">
        <v>43914</v>
      </c>
      <c r="H735" s="1">
        <v>44280</v>
      </c>
      <c r="I735">
        <v>366</v>
      </c>
      <c r="J735" t="s">
        <v>28</v>
      </c>
      <c r="K735">
        <v>32780000</v>
      </c>
      <c r="L735">
        <f t="shared" si="63"/>
        <v>33399541.999999996</v>
      </c>
    </row>
    <row r="736" spans="1:12" x14ac:dyDescent="0.25">
      <c r="A736" t="s">
        <v>134</v>
      </c>
      <c r="B736" t="s">
        <v>136</v>
      </c>
      <c r="C736" t="s">
        <v>135</v>
      </c>
      <c r="D736" s="1">
        <v>44043</v>
      </c>
      <c r="E736" s="8" t="s">
        <v>384</v>
      </c>
      <c r="F736" s="3">
        <v>4.2</v>
      </c>
      <c r="G736" s="1">
        <v>43928</v>
      </c>
      <c r="H736" s="1">
        <v>44294</v>
      </c>
      <c r="I736">
        <v>366</v>
      </c>
      <c r="J736" t="s">
        <v>28</v>
      </c>
      <c r="K736">
        <v>18100000</v>
      </c>
      <c r="L736">
        <f t="shared" si="63"/>
        <v>18376930</v>
      </c>
    </row>
    <row r="737" spans="1:12" x14ac:dyDescent="0.25">
      <c r="A737" t="s">
        <v>145</v>
      </c>
      <c r="B737" t="s">
        <v>176</v>
      </c>
      <c r="C737" t="s">
        <v>147</v>
      </c>
      <c r="D737" s="1">
        <v>44043</v>
      </c>
      <c r="E737" s="8" t="s">
        <v>244</v>
      </c>
      <c r="F737" s="3">
        <v>4.2</v>
      </c>
      <c r="G737" s="1">
        <v>43934</v>
      </c>
      <c r="H737" s="1">
        <v>44047</v>
      </c>
      <c r="I737">
        <v>113</v>
      </c>
      <c r="J737" t="s">
        <v>28</v>
      </c>
      <c r="K737">
        <v>23320000</v>
      </c>
      <c r="L737">
        <f t="shared" si="63"/>
        <v>23616164</v>
      </c>
    </row>
    <row r="738" spans="1:12" x14ac:dyDescent="0.25">
      <c r="A738" t="s">
        <v>148</v>
      </c>
      <c r="B738" t="s">
        <v>177</v>
      </c>
      <c r="C738" t="s">
        <v>150</v>
      </c>
      <c r="D738" s="1">
        <v>44043</v>
      </c>
      <c r="E738" s="8" t="s">
        <v>244</v>
      </c>
      <c r="F738" s="3">
        <v>4.25</v>
      </c>
      <c r="G738" s="1">
        <v>43934</v>
      </c>
      <c r="H738" s="1">
        <v>44099</v>
      </c>
      <c r="I738">
        <v>165</v>
      </c>
      <c r="J738" t="s">
        <v>28</v>
      </c>
      <c r="K738">
        <v>21110000</v>
      </c>
      <c r="L738">
        <f t="shared" si="63"/>
        <v>21378097</v>
      </c>
    </row>
    <row r="739" spans="1:12" x14ac:dyDescent="0.25">
      <c r="A739" t="s">
        <v>151</v>
      </c>
      <c r="B739" t="s">
        <v>178</v>
      </c>
      <c r="C739" t="s">
        <v>153</v>
      </c>
      <c r="D739" s="1">
        <v>44043</v>
      </c>
      <c r="E739" s="8" t="s">
        <v>244</v>
      </c>
      <c r="F739" s="3">
        <v>4.3</v>
      </c>
      <c r="G739" s="1">
        <v>43934</v>
      </c>
      <c r="H739" s="1">
        <v>44187</v>
      </c>
      <c r="I739">
        <v>253</v>
      </c>
      <c r="J739" t="s">
        <v>28</v>
      </c>
      <c r="K739">
        <v>50810000</v>
      </c>
      <c r="L739">
        <f t="shared" si="63"/>
        <v>51455287</v>
      </c>
    </row>
    <row r="740" spans="1:12" x14ac:dyDescent="0.25">
      <c r="A740" t="s">
        <v>159</v>
      </c>
      <c r="B740" t="s">
        <v>179</v>
      </c>
      <c r="C740" t="s">
        <v>162</v>
      </c>
      <c r="D740" s="1">
        <v>44043</v>
      </c>
      <c r="E740" s="8" t="s">
        <v>381</v>
      </c>
      <c r="F740" s="3">
        <v>4.2</v>
      </c>
      <c r="G740" s="1">
        <v>43941</v>
      </c>
      <c r="H740" s="1">
        <v>44054</v>
      </c>
      <c r="I740">
        <v>113</v>
      </c>
      <c r="J740" t="s">
        <v>28</v>
      </c>
      <c r="K740">
        <v>20850000</v>
      </c>
      <c r="L740">
        <f t="shared" si="63"/>
        <v>21106455</v>
      </c>
    </row>
    <row r="741" spans="1:12" x14ac:dyDescent="0.25">
      <c r="A741" t="s">
        <v>160</v>
      </c>
      <c r="B741" t="s">
        <v>180</v>
      </c>
      <c r="C741" t="s">
        <v>163</v>
      </c>
      <c r="D741" s="1">
        <v>44043</v>
      </c>
      <c r="E741" s="8" t="s">
        <v>381</v>
      </c>
      <c r="F741" s="3">
        <v>4.25</v>
      </c>
      <c r="G741" s="1">
        <v>43941</v>
      </c>
      <c r="H741" s="1">
        <v>44116</v>
      </c>
      <c r="I741">
        <v>165</v>
      </c>
      <c r="J741" t="s">
        <v>28</v>
      </c>
      <c r="K741">
        <v>18540000</v>
      </c>
      <c r="L741">
        <f t="shared" si="63"/>
        <v>18768042</v>
      </c>
    </row>
    <row r="742" spans="1:12" x14ac:dyDescent="0.25">
      <c r="A742" t="s">
        <v>161</v>
      </c>
      <c r="B742" t="s">
        <v>181</v>
      </c>
      <c r="C742" t="s">
        <v>164</v>
      </c>
      <c r="D742" s="1">
        <v>44043</v>
      </c>
      <c r="E742" s="8" t="s">
        <v>381</v>
      </c>
      <c r="F742" s="3">
        <v>4.3</v>
      </c>
      <c r="G742" s="1">
        <v>43941</v>
      </c>
      <c r="H742" s="1">
        <v>44194</v>
      </c>
      <c r="I742">
        <v>253</v>
      </c>
      <c r="J742" t="s">
        <v>28</v>
      </c>
      <c r="K742">
        <v>32240000</v>
      </c>
      <c r="L742">
        <f t="shared" si="63"/>
        <v>32636552</v>
      </c>
    </row>
    <row r="743" spans="1:12" x14ac:dyDescent="0.25">
      <c r="A743" t="s">
        <v>182</v>
      </c>
      <c r="B743" t="s">
        <v>185</v>
      </c>
      <c r="C743" t="s">
        <v>188</v>
      </c>
      <c r="D743" s="1">
        <v>44043</v>
      </c>
      <c r="E743" s="8" t="s">
        <v>230</v>
      </c>
      <c r="F743" s="3">
        <v>4.2</v>
      </c>
      <c r="G743" s="1">
        <v>43948</v>
      </c>
      <c r="H743" s="1">
        <v>44061</v>
      </c>
      <c r="I743">
        <v>113</v>
      </c>
      <c r="J743" t="s">
        <v>28</v>
      </c>
      <c r="K743">
        <v>10020000</v>
      </c>
      <c r="L743">
        <f t="shared" si="63"/>
        <v>10139238</v>
      </c>
    </row>
    <row r="744" spans="1:12" x14ac:dyDescent="0.25">
      <c r="A744" t="s">
        <v>183</v>
      </c>
      <c r="B744" t="s">
        <v>186</v>
      </c>
      <c r="C744" t="s">
        <v>189</v>
      </c>
      <c r="D744" s="1">
        <v>44043</v>
      </c>
      <c r="E744" s="8" t="s">
        <v>230</v>
      </c>
      <c r="F744" s="3">
        <v>4.25</v>
      </c>
      <c r="G744" s="1">
        <v>43948</v>
      </c>
      <c r="H744" s="1">
        <v>44119</v>
      </c>
      <c r="I744">
        <v>171</v>
      </c>
      <c r="J744" t="s">
        <v>28</v>
      </c>
      <c r="K744">
        <v>7020000</v>
      </c>
      <c r="L744">
        <f t="shared" si="63"/>
        <v>7103538</v>
      </c>
    </row>
    <row r="745" spans="1:12" x14ac:dyDescent="0.25">
      <c r="A745" t="s">
        <v>184</v>
      </c>
      <c r="B745" t="s">
        <v>187</v>
      </c>
      <c r="C745" t="s">
        <v>190</v>
      </c>
      <c r="D745" s="1">
        <v>44043</v>
      </c>
      <c r="E745" s="8" t="s">
        <v>230</v>
      </c>
      <c r="F745" s="3">
        <v>4.3</v>
      </c>
      <c r="G745" s="1">
        <v>43948</v>
      </c>
      <c r="H745" s="1">
        <v>44201</v>
      </c>
      <c r="I745">
        <v>253</v>
      </c>
      <c r="J745" t="s">
        <v>28</v>
      </c>
      <c r="K745">
        <v>12580000</v>
      </c>
      <c r="L745">
        <f t="shared" si="63"/>
        <v>12729702</v>
      </c>
    </row>
    <row r="746" spans="1:12" x14ac:dyDescent="0.25">
      <c r="A746" t="s">
        <v>201</v>
      </c>
      <c r="B746" t="s">
        <v>197</v>
      </c>
      <c r="C746" t="s">
        <v>205</v>
      </c>
      <c r="D746" s="1">
        <v>44043</v>
      </c>
      <c r="E746" s="8" t="s">
        <v>100</v>
      </c>
      <c r="F746" s="3">
        <v>4.2</v>
      </c>
      <c r="G746" s="1">
        <v>43957</v>
      </c>
      <c r="H746" s="1">
        <v>44068</v>
      </c>
      <c r="I746">
        <v>111</v>
      </c>
      <c r="J746" t="s">
        <v>28</v>
      </c>
      <c r="K746">
        <v>8330000</v>
      </c>
      <c r="L746">
        <f t="shared" si="63"/>
        <v>8419964</v>
      </c>
    </row>
    <row r="747" spans="1:12" x14ac:dyDescent="0.25">
      <c r="A747" t="s">
        <v>202</v>
      </c>
      <c r="B747" t="s">
        <v>198</v>
      </c>
      <c r="C747" t="s">
        <v>206</v>
      </c>
      <c r="D747" s="1">
        <v>44043</v>
      </c>
      <c r="E747" s="8" t="s">
        <v>100</v>
      </c>
      <c r="F747" s="3">
        <v>4.25</v>
      </c>
      <c r="G747" s="1">
        <v>43957</v>
      </c>
      <c r="H747" s="1">
        <v>44124</v>
      </c>
      <c r="I747">
        <v>167</v>
      </c>
      <c r="J747" t="s">
        <v>28</v>
      </c>
      <c r="K747">
        <v>17530000</v>
      </c>
      <c r="L747">
        <f t="shared" si="63"/>
        <v>17719324</v>
      </c>
    </row>
    <row r="748" spans="1:12" x14ac:dyDescent="0.25">
      <c r="A748" t="s">
        <v>203</v>
      </c>
      <c r="B748" t="s">
        <v>199</v>
      </c>
      <c r="C748" t="s">
        <v>207</v>
      </c>
      <c r="D748" s="1">
        <v>44043</v>
      </c>
      <c r="E748" s="8" t="s">
        <v>100</v>
      </c>
      <c r="F748" s="3">
        <v>4.5</v>
      </c>
      <c r="G748" s="1">
        <v>43957</v>
      </c>
      <c r="H748" s="1">
        <v>44195</v>
      </c>
      <c r="I748">
        <v>238</v>
      </c>
      <c r="J748" t="s">
        <v>28</v>
      </c>
      <c r="K748">
        <v>20000000</v>
      </c>
      <c r="L748">
        <f t="shared" si="63"/>
        <v>20216000</v>
      </c>
    </row>
    <row r="749" spans="1:12" x14ac:dyDescent="0.25">
      <c r="A749" t="s">
        <v>204</v>
      </c>
      <c r="B749" t="s">
        <v>200</v>
      </c>
      <c r="C749" t="s">
        <v>213</v>
      </c>
      <c r="D749" s="1">
        <v>44043</v>
      </c>
      <c r="E749" s="8" t="s">
        <v>100</v>
      </c>
      <c r="F749" s="3">
        <v>4.3499999999999996</v>
      </c>
      <c r="G749" s="1">
        <v>43957</v>
      </c>
      <c r="H749" s="1">
        <v>44250</v>
      </c>
      <c r="I749">
        <v>293</v>
      </c>
      <c r="J749" t="s">
        <v>28</v>
      </c>
      <c r="K749">
        <v>50000000</v>
      </c>
      <c r="L749">
        <f t="shared" si="63"/>
        <v>50539999.999999993</v>
      </c>
    </row>
    <row r="750" spans="1:12" x14ac:dyDescent="0.25">
      <c r="A750" t="s">
        <v>220</v>
      </c>
      <c r="B750" t="s">
        <v>215</v>
      </c>
      <c r="C750" t="s">
        <v>221</v>
      </c>
      <c r="D750" s="1">
        <v>44043</v>
      </c>
      <c r="E750" s="8" t="s">
        <v>232</v>
      </c>
      <c r="F750" s="3">
        <v>4.0999999999999996</v>
      </c>
      <c r="G750" s="1">
        <v>43964</v>
      </c>
      <c r="H750" s="1">
        <v>44075</v>
      </c>
      <c r="I750">
        <v>111</v>
      </c>
      <c r="J750" t="s">
        <v>28</v>
      </c>
      <c r="K750">
        <v>13310000</v>
      </c>
      <c r="L750">
        <f t="shared" si="63"/>
        <v>13427127.999999998</v>
      </c>
    </row>
    <row r="751" spans="1:12" x14ac:dyDescent="0.25">
      <c r="A751" t="s">
        <v>222</v>
      </c>
      <c r="B751" t="s">
        <v>216</v>
      </c>
      <c r="C751" t="s">
        <v>223</v>
      </c>
      <c r="D751" s="1">
        <v>44043</v>
      </c>
      <c r="E751" s="8" t="s">
        <v>232</v>
      </c>
      <c r="F751" s="3">
        <v>4.1500000000000004</v>
      </c>
      <c r="G751" s="1">
        <v>43964</v>
      </c>
      <c r="H751" s="1">
        <v>44131</v>
      </c>
      <c r="I751">
        <v>167</v>
      </c>
      <c r="J751" t="s">
        <v>28</v>
      </c>
      <c r="K751">
        <v>10160000</v>
      </c>
      <c r="L751">
        <f t="shared" si="63"/>
        <v>10249408</v>
      </c>
    </row>
    <row r="752" spans="1:12" x14ac:dyDescent="0.25">
      <c r="A752" t="s">
        <v>224</v>
      </c>
      <c r="B752" t="s">
        <v>217</v>
      </c>
      <c r="C752" t="s">
        <v>225</v>
      </c>
      <c r="D752" s="1">
        <v>44043</v>
      </c>
      <c r="E752" s="8" t="s">
        <v>232</v>
      </c>
      <c r="F752" s="3">
        <v>4.2</v>
      </c>
      <c r="G752" s="1">
        <v>43964</v>
      </c>
      <c r="H752" s="1">
        <v>44215</v>
      </c>
      <c r="I752">
        <v>251</v>
      </c>
      <c r="J752" t="s">
        <v>28</v>
      </c>
      <c r="K752">
        <v>13410000</v>
      </c>
      <c r="L752">
        <f t="shared" si="63"/>
        <v>13528007.999999998</v>
      </c>
    </row>
    <row r="753" spans="1:12" x14ac:dyDescent="0.25">
      <c r="A753" t="s">
        <v>240</v>
      </c>
      <c r="B753" t="s">
        <v>234</v>
      </c>
      <c r="C753" t="s">
        <v>280</v>
      </c>
      <c r="D753" s="1">
        <v>44043</v>
      </c>
      <c r="E753" s="8" t="s">
        <v>232</v>
      </c>
      <c r="F753" s="3">
        <v>4.0999999999999996</v>
      </c>
      <c r="G753" s="1">
        <v>43971</v>
      </c>
      <c r="H753" s="1">
        <v>44082</v>
      </c>
      <c r="I753">
        <f>H753-G753</f>
        <v>111</v>
      </c>
      <c r="J753" t="s">
        <v>28</v>
      </c>
      <c r="K753" s="5">
        <v>14040000</v>
      </c>
      <c r="L753">
        <f t="shared" si="63"/>
        <v>14163551.999999998</v>
      </c>
    </row>
    <row r="754" spans="1:12" x14ac:dyDescent="0.25">
      <c r="A754" t="s">
        <v>241</v>
      </c>
      <c r="B754" t="s">
        <v>235</v>
      </c>
      <c r="C754" t="s">
        <v>281</v>
      </c>
      <c r="D754" s="1">
        <v>44043</v>
      </c>
      <c r="E754" s="8" t="s">
        <v>232</v>
      </c>
      <c r="F754" s="3">
        <v>4.1500000000000004</v>
      </c>
      <c r="G754" s="1">
        <v>43971</v>
      </c>
      <c r="H754" s="1">
        <v>44138</v>
      </c>
      <c r="I754">
        <f t="shared" ref="I754:I757" si="64">H754-G754</f>
        <v>167</v>
      </c>
      <c r="J754" t="s">
        <v>28</v>
      </c>
      <c r="K754" s="5">
        <v>6040000</v>
      </c>
      <c r="L754">
        <f t="shared" si="63"/>
        <v>6093151.9999999991</v>
      </c>
    </row>
    <row r="755" spans="1:12" x14ac:dyDescent="0.25">
      <c r="A755" t="s">
        <v>242</v>
      </c>
      <c r="B755" t="s">
        <v>236</v>
      </c>
      <c r="C755" t="s">
        <v>282</v>
      </c>
      <c r="D755" s="1">
        <v>44043</v>
      </c>
      <c r="E755" s="8" t="s">
        <v>232</v>
      </c>
      <c r="F755" s="3">
        <v>4.2</v>
      </c>
      <c r="G755" s="1">
        <v>43971</v>
      </c>
      <c r="H755" s="1">
        <v>44222</v>
      </c>
      <c r="I755">
        <f t="shared" si="64"/>
        <v>251</v>
      </c>
      <c r="J755" t="s">
        <v>28</v>
      </c>
      <c r="K755" s="5">
        <v>15960000</v>
      </c>
      <c r="L755">
        <f t="shared" si="63"/>
        <v>16100447.999999998</v>
      </c>
    </row>
    <row r="756" spans="1:12" x14ac:dyDescent="0.25">
      <c r="A756" t="s">
        <v>250</v>
      </c>
      <c r="B756" t="s">
        <v>253</v>
      </c>
      <c r="C756" t="s">
        <v>283</v>
      </c>
      <c r="D756" s="1">
        <v>44043</v>
      </c>
      <c r="E756" s="8" t="s">
        <v>125</v>
      </c>
      <c r="F756" s="3">
        <v>4.0999999999999996</v>
      </c>
      <c r="G756" s="1">
        <v>43978</v>
      </c>
      <c r="H756" s="1">
        <v>44089</v>
      </c>
      <c r="I756">
        <f t="shared" si="64"/>
        <v>111</v>
      </c>
      <c r="J756" t="s">
        <v>28</v>
      </c>
      <c r="K756" s="5">
        <v>13000000</v>
      </c>
      <c r="L756">
        <f t="shared" si="63"/>
        <v>13100100</v>
      </c>
    </row>
    <row r="757" spans="1:12" x14ac:dyDescent="0.25">
      <c r="A757" t="s">
        <v>251</v>
      </c>
      <c r="B757" t="s">
        <v>254</v>
      </c>
      <c r="C757" t="s">
        <v>284</v>
      </c>
      <c r="D757" s="1">
        <v>44043</v>
      </c>
      <c r="E757" s="8" t="s">
        <v>125</v>
      </c>
      <c r="F757" s="3">
        <v>4.1500000000000004</v>
      </c>
      <c r="G757" s="1">
        <v>43978</v>
      </c>
      <c r="H757" s="1">
        <v>44145</v>
      </c>
      <c r="I757">
        <f t="shared" si="64"/>
        <v>167</v>
      </c>
      <c r="J757" t="s">
        <v>28</v>
      </c>
      <c r="K757" s="5">
        <v>8320000</v>
      </c>
      <c r="L757">
        <f t="shared" si="63"/>
        <v>8384064</v>
      </c>
    </row>
    <row r="758" spans="1:12" x14ac:dyDescent="0.25">
      <c r="A758" t="s">
        <v>252</v>
      </c>
      <c r="B758" t="s">
        <v>255</v>
      </c>
      <c r="C758" t="s">
        <v>285</v>
      </c>
      <c r="D758" s="1">
        <v>44043</v>
      </c>
      <c r="E758" s="8" t="s">
        <v>125</v>
      </c>
      <c r="F758" s="3">
        <v>4.2</v>
      </c>
      <c r="G758" s="1">
        <v>43978</v>
      </c>
      <c r="H758" s="1">
        <v>44229</v>
      </c>
      <c r="I758">
        <f>H758-G758</f>
        <v>251</v>
      </c>
      <c r="J758" t="s">
        <v>28</v>
      </c>
      <c r="K758" s="5">
        <v>14050000</v>
      </c>
      <c r="L758">
        <f t="shared" si="63"/>
        <v>14158185</v>
      </c>
    </row>
    <row r="759" spans="1:12" x14ac:dyDescent="0.25">
      <c r="A759" t="s">
        <v>287</v>
      </c>
      <c r="B759" t="s">
        <v>286</v>
      </c>
      <c r="C759" t="s">
        <v>279</v>
      </c>
      <c r="D759" s="1">
        <v>44043</v>
      </c>
      <c r="E759" s="8" t="s">
        <v>115</v>
      </c>
      <c r="F759" s="3">
        <v>4.3</v>
      </c>
      <c r="G759" s="1">
        <v>43994</v>
      </c>
      <c r="H759" s="1">
        <v>44355</v>
      </c>
      <c r="I759">
        <f>H759-G759</f>
        <v>361</v>
      </c>
      <c r="J759" t="s">
        <v>28</v>
      </c>
      <c r="K759" s="5">
        <v>20000000</v>
      </c>
      <c r="L759">
        <f t="shared" si="63"/>
        <v>20086000</v>
      </c>
    </row>
    <row r="760" spans="1:12" x14ac:dyDescent="0.25">
      <c r="A760" s="9" t="s">
        <v>289</v>
      </c>
      <c r="B760" t="s">
        <v>293</v>
      </c>
      <c r="C760" t="s">
        <v>291</v>
      </c>
      <c r="D760" s="1">
        <v>44043</v>
      </c>
      <c r="E760" s="8" t="s">
        <v>308</v>
      </c>
      <c r="F760" s="3">
        <v>4</v>
      </c>
      <c r="G760" s="1">
        <v>43998</v>
      </c>
      <c r="H760" s="1">
        <v>44116</v>
      </c>
      <c r="I760">
        <f t="shared" ref="I760:I779" si="65">H760-G760</f>
        <v>118</v>
      </c>
      <c r="J760" t="s">
        <v>28</v>
      </c>
      <c r="K760" s="5">
        <v>37650000</v>
      </c>
      <c r="L760">
        <f t="shared" si="63"/>
        <v>37849545</v>
      </c>
    </row>
    <row r="761" spans="1:12" x14ac:dyDescent="0.25">
      <c r="A761" s="9" t="s">
        <v>288</v>
      </c>
      <c r="B761" t="s">
        <v>292</v>
      </c>
      <c r="C761" t="s">
        <v>290</v>
      </c>
      <c r="D761" s="1">
        <v>44043</v>
      </c>
      <c r="E761" s="8" t="s">
        <v>308</v>
      </c>
      <c r="F761" s="3">
        <v>4.05</v>
      </c>
      <c r="G761" s="1">
        <v>43998</v>
      </c>
      <c r="H761" s="1">
        <v>44166</v>
      </c>
      <c r="I761">
        <f t="shared" si="65"/>
        <v>168</v>
      </c>
      <c r="J761" t="s">
        <v>28</v>
      </c>
      <c r="K761" s="5">
        <v>26830000</v>
      </c>
      <c r="L761">
        <f t="shared" si="63"/>
        <v>26972199.000000004</v>
      </c>
    </row>
    <row r="762" spans="1:12" x14ac:dyDescent="0.25">
      <c r="A762" s="9" t="s">
        <v>297</v>
      </c>
      <c r="B762" s="9" t="s">
        <v>300</v>
      </c>
      <c r="C762" t="s">
        <v>301</v>
      </c>
      <c r="D762" s="1">
        <v>44043</v>
      </c>
      <c r="E762" s="8" t="s">
        <v>115</v>
      </c>
      <c r="F762" s="3">
        <v>4</v>
      </c>
      <c r="G762" s="1">
        <v>44005</v>
      </c>
      <c r="H762" s="1">
        <v>44119</v>
      </c>
      <c r="I762">
        <f t="shared" si="65"/>
        <v>114</v>
      </c>
      <c r="J762" t="s">
        <v>28</v>
      </c>
      <c r="K762" s="5">
        <v>7100000</v>
      </c>
      <c r="L762">
        <f t="shared" si="63"/>
        <v>7130530</v>
      </c>
    </row>
    <row r="763" spans="1:12" x14ac:dyDescent="0.25">
      <c r="A763" s="9" t="s">
        <v>298</v>
      </c>
      <c r="B763" s="9" t="s">
        <v>302</v>
      </c>
      <c r="C763" t="s">
        <v>303</v>
      </c>
      <c r="D763" s="1">
        <v>44043</v>
      </c>
      <c r="E763" s="8" t="s">
        <v>115</v>
      </c>
      <c r="F763" s="3">
        <v>4.0999999999999996</v>
      </c>
      <c r="G763" s="1">
        <v>44005</v>
      </c>
      <c r="H763" s="1">
        <v>44173</v>
      </c>
      <c r="I763">
        <f t="shared" si="65"/>
        <v>168</v>
      </c>
      <c r="J763" t="s">
        <v>28</v>
      </c>
      <c r="K763" s="5">
        <v>5500000</v>
      </c>
      <c r="L763">
        <f t="shared" si="63"/>
        <v>5523650</v>
      </c>
    </row>
    <row r="764" spans="1:12" x14ac:dyDescent="0.25">
      <c r="A764" s="9" t="s">
        <v>299</v>
      </c>
      <c r="B764" s="9" t="s">
        <v>304</v>
      </c>
      <c r="C764" t="s">
        <v>305</v>
      </c>
      <c r="D764" s="1">
        <v>44043</v>
      </c>
      <c r="E764" s="8" t="s">
        <v>115</v>
      </c>
      <c r="F764" s="3">
        <v>4.2</v>
      </c>
      <c r="G764" s="1">
        <v>44005</v>
      </c>
      <c r="H764" s="1">
        <v>44271</v>
      </c>
      <c r="I764">
        <f t="shared" si="65"/>
        <v>266</v>
      </c>
      <c r="J764" t="s">
        <v>28</v>
      </c>
      <c r="K764" s="5">
        <v>16080000</v>
      </c>
      <c r="L764">
        <f t="shared" si="63"/>
        <v>16149144</v>
      </c>
    </row>
    <row r="765" spans="1:12" x14ac:dyDescent="0.25">
      <c r="A765" t="s">
        <v>309</v>
      </c>
      <c r="B765" t="s">
        <v>310</v>
      </c>
      <c r="C765" t="s">
        <v>311</v>
      </c>
      <c r="D765" s="1">
        <v>44043</v>
      </c>
      <c r="E765" s="8" t="s">
        <v>107</v>
      </c>
      <c r="F765" s="3">
        <v>4</v>
      </c>
      <c r="G765" s="1">
        <v>44012</v>
      </c>
      <c r="H765" s="1">
        <v>44124</v>
      </c>
      <c r="I765">
        <f t="shared" si="65"/>
        <v>112</v>
      </c>
      <c r="J765" t="s">
        <v>28</v>
      </c>
      <c r="K765" s="5">
        <v>15720000</v>
      </c>
      <c r="L765">
        <f t="shared" si="63"/>
        <v>15771876.000000002</v>
      </c>
    </row>
    <row r="766" spans="1:12" x14ac:dyDescent="0.25">
      <c r="A766" t="s">
        <v>312</v>
      </c>
      <c r="B766" t="s">
        <v>313</v>
      </c>
      <c r="C766" t="s">
        <v>314</v>
      </c>
      <c r="D766" s="1">
        <v>44043</v>
      </c>
      <c r="E766" s="8" t="s">
        <v>107</v>
      </c>
      <c r="F766" s="3">
        <v>4.05</v>
      </c>
      <c r="G766" s="1">
        <v>44012</v>
      </c>
      <c r="H766" s="1">
        <v>44180</v>
      </c>
      <c r="I766">
        <f t="shared" si="65"/>
        <v>168</v>
      </c>
      <c r="J766" t="s">
        <v>28</v>
      </c>
      <c r="K766" s="5">
        <v>9130000</v>
      </c>
      <c r="L766">
        <f t="shared" si="63"/>
        <v>9160129</v>
      </c>
    </row>
    <row r="767" spans="1:12" x14ac:dyDescent="0.25">
      <c r="A767" t="s">
        <v>315</v>
      </c>
      <c r="B767" t="s">
        <v>316</v>
      </c>
      <c r="C767" t="s">
        <v>317</v>
      </c>
      <c r="D767" s="1">
        <v>44043</v>
      </c>
      <c r="E767" s="8" t="s">
        <v>107</v>
      </c>
      <c r="F767" s="3">
        <v>4.0999999999999996</v>
      </c>
      <c r="G767" s="1">
        <v>44012</v>
      </c>
      <c r="H767" s="1">
        <v>44278</v>
      </c>
      <c r="I767">
        <f t="shared" si="65"/>
        <v>266</v>
      </c>
      <c r="J767" t="s">
        <v>28</v>
      </c>
      <c r="K767" s="5">
        <v>10770000</v>
      </c>
      <c r="L767">
        <f t="shared" si="63"/>
        <v>10805541</v>
      </c>
    </row>
    <row r="768" spans="1:12" x14ac:dyDescent="0.25">
      <c r="A768" s="9" t="s">
        <v>335</v>
      </c>
      <c r="B768" s="9" t="s">
        <v>332</v>
      </c>
      <c r="C768" s="9" t="s">
        <v>329</v>
      </c>
      <c r="D768" s="1">
        <v>44043</v>
      </c>
      <c r="E768" s="8" t="s">
        <v>83</v>
      </c>
      <c r="F768" s="3">
        <v>4</v>
      </c>
      <c r="G768" s="1">
        <v>44019</v>
      </c>
      <c r="H768" s="1">
        <v>44131</v>
      </c>
      <c r="I768">
        <f t="shared" si="65"/>
        <v>112</v>
      </c>
      <c r="J768" t="s">
        <v>28</v>
      </c>
      <c r="K768" s="5">
        <v>34430000</v>
      </c>
      <c r="L768">
        <f t="shared" si="63"/>
        <v>34516075</v>
      </c>
    </row>
    <row r="769" spans="1:12" x14ac:dyDescent="0.25">
      <c r="A769" s="9" t="s">
        <v>336</v>
      </c>
      <c r="B769" s="9" t="s">
        <v>333</v>
      </c>
      <c r="C769" s="9" t="s">
        <v>330</v>
      </c>
      <c r="D769" s="1">
        <v>44043</v>
      </c>
      <c r="E769" s="8" t="s">
        <v>83</v>
      </c>
      <c r="F769" s="3">
        <v>4.05</v>
      </c>
      <c r="G769" s="1">
        <v>44019</v>
      </c>
      <c r="H769" s="1">
        <v>44187</v>
      </c>
      <c r="I769">
        <f t="shared" si="65"/>
        <v>168</v>
      </c>
      <c r="J769" t="s">
        <v>28</v>
      </c>
      <c r="K769" s="5">
        <v>9770000</v>
      </c>
      <c r="L769">
        <f t="shared" si="63"/>
        <v>9794425</v>
      </c>
    </row>
    <row r="770" spans="1:12" x14ac:dyDescent="0.25">
      <c r="A770" s="9" t="s">
        <v>337</v>
      </c>
      <c r="B770" s="9" t="s">
        <v>334</v>
      </c>
      <c r="C770" s="9" t="s">
        <v>331</v>
      </c>
      <c r="D770" s="1">
        <v>44043</v>
      </c>
      <c r="E770" s="8" t="s">
        <v>83</v>
      </c>
      <c r="F770" s="3">
        <v>4.0999999999999996</v>
      </c>
      <c r="G770" s="1">
        <v>44019</v>
      </c>
      <c r="H770" s="1">
        <v>44285</v>
      </c>
      <c r="I770">
        <f t="shared" si="65"/>
        <v>266</v>
      </c>
      <c r="J770" t="s">
        <v>28</v>
      </c>
      <c r="K770" s="5">
        <v>10550000</v>
      </c>
      <c r="L770">
        <f t="shared" si="63"/>
        <v>10576375</v>
      </c>
    </row>
    <row r="771" spans="1:12" x14ac:dyDescent="0.25">
      <c r="A771" s="9" t="s">
        <v>350</v>
      </c>
      <c r="B771" s="9" t="s">
        <v>347</v>
      </c>
      <c r="C771" s="9" t="s">
        <v>344</v>
      </c>
      <c r="D771" s="1">
        <v>44043</v>
      </c>
      <c r="E771" s="8" t="s">
        <v>324</v>
      </c>
      <c r="F771" s="3">
        <v>4</v>
      </c>
      <c r="G771" s="1">
        <v>44026</v>
      </c>
      <c r="H771" s="1">
        <v>44166</v>
      </c>
      <c r="I771">
        <f t="shared" si="65"/>
        <v>140</v>
      </c>
      <c r="J771" t="s">
        <v>28</v>
      </c>
      <c r="K771" s="5">
        <v>13450000</v>
      </c>
      <c r="L771">
        <f t="shared" si="63"/>
        <v>13478245</v>
      </c>
    </row>
    <row r="772" spans="1:12" x14ac:dyDescent="0.25">
      <c r="A772" s="9" t="s">
        <v>351</v>
      </c>
      <c r="B772" s="9" t="s">
        <v>348</v>
      </c>
      <c r="C772" s="9" t="s">
        <v>345</v>
      </c>
      <c r="D772" s="1">
        <v>44043</v>
      </c>
      <c r="E772" s="8" t="s">
        <v>324</v>
      </c>
      <c r="F772" s="3">
        <v>4.05</v>
      </c>
      <c r="G772" s="1">
        <v>44026</v>
      </c>
      <c r="H772" s="1">
        <v>44264</v>
      </c>
      <c r="I772">
        <f t="shared" si="65"/>
        <v>238</v>
      </c>
      <c r="J772" t="s">
        <v>28</v>
      </c>
      <c r="K772" s="5">
        <v>2580000</v>
      </c>
      <c r="L772">
        <f t="shared" si="63"/>
        <v>2585418</v>
      </c>
    </row>
    <row r="773" spans="1:12" x14ac:dyDescent="0.25">
      <c r="A773" s="9" t="s">
        <v>352</v>
      </c>
      <c r="B773" s="9" t="s">
        <v>349</v>
      </c>
      <c r="C773" s="9" t="s">
        <v>346</v>
      </c>
      <c r="D773" s="1">
        <v>44043</v>
      </c>
      <c r="E773" s="8" t="s">
        <v>324</v>
      </c>
      <c r="F773" s="3">
        <v>4.0999999999999996</v>
      </c>
      <c r="G773" s="1">
        <v>44026</v>
      </c>
      <c r="H773" s="1">
        <v>44355</v>
      </c>
      <c r="I773">
        <f t="shared" si="65"/>
        <v>329</v>
      </c>
      <c r="J773" t="s">
        <v>28</v>
      </c>
      <c r="K773" s="5">
        <v>5170000</v>
      </c>
      <c r="L773">
        <f t="shared" si="63"/>
        <v>5180857</v>
      </c>
    </row>
    <row r="774" spans="1:12" x14ac:dyDescent="0.25">
      <c r="A774" s="9" t="s">
        <v>362</v>
      </c>
      <c r="B774" s="9" t="s">
        <v>356</v>
      </c>
      <c r="C774" s="9" t="s">
        <v>359</v>
      </c>
      <c r="D774" s="1">
        <v>44043</v>
      </c>
      <c r="E774" s="8" t="s">
        <v>168</v>
      </c>
      <c r="F774" s="3">
        <v>4</v>
      </c>
      <c r="G774" s="1">
        <v>44033</v>
      </c>
      <c r="H774" s="1">
        <v>44173</v>
      </c>
      <c r="I774">
        <f t="shared" si="65"/>
        <v>140</v>
      </c>
      <c r="J774" t="s">
        <v>28</v>
      </c>
      <c r="K774" s="5">
        <v>8340000</v>
      </c>
      <c r="L774">
        <f t="shared" si="63"/>
        <v>8352510.0000000009</v>
      </c>
    </row>
    <row r="775" spans="1:12" x14ac:dyDescent="0.25">
      <c r="A775" s="9" t="s">
        <v>363</v>
      </c>
      <c r="B775" s="9" t="s">
        <v>357</v>
      </c>
      <c r="C775" s="9" t="s">
        <v>360</v>
      </c>
      <c r="D775" s="1">
        <v>44043</v>
      </c>
      <c r="E775" s="8" t="s">
        <v>168</v>
      </c>
      <c r="F775" s="3">
        <v>4.05</v>
      </c>
      <c r="G775" s="1">
        <v>44033</v>
      </c>
      <c r="H775" s="1">
        <v>44271</v>
      </c>
      <c r="I775">
        <f t="shared" si="65"/>
        <v>238</v>
      </c>
      <c r="J775" t="s">
        <v>28</v>
      </c>
      <c r="K775" s="5">
        <v>2740000</v>
      </c>
      <c r="L775">
        <f t="shared" si="63"/>
        <v>2744110</v>
      </c>
    </row>
    <row r="776" spans="1:12" x14ac:dyDescent="0.25">
      <c r="A776" s="9" t="s">
        <v>364</v>
      </c>
      <c r="B776" s="9" t="s">
        <v>358</v>
      </c>
      <c r="C776" s="9" t="s">
        <v>361</v>
      </c>
      <c r="D776" s="1">
        <v>44043</v>
      </c>
      <c r="E776" s="8" t="s">
        <v>168</v>
      </c>
      <c r="F776" s="3">
        <v>4.0999999999999996</v>
      </c>
      <c r="G776" s="1">
        <v>44033</v>
      </c>
      <c r="H776" s="1">
        <v>44363</v>
      </c>
      <c r="I776">
        <f t="shared" si="65"/>
        <v>330</v>
      </c>
      <c r="J776" t="s">
        <v>28</v>
      </c>
      <c r="K776" s="5">
        <v>5580000</v>
      </c>
      <c r="L776">
        <f t="shared" si="63"/>
        <v>5588370</v>
      </c>
    </row>
    <row r="777" spans="1:12" x14ac:dyDescent="0.25">
      <c r="A777" s="9" t="s">
        <v>372</v>
      </c>
      <c r="B777" s="9" t="s">
        <v>375</v>
      </c>
      <c r="C777" s="9" t="s">
        <v>378</v>
      </c>
      <c r="D777" s="1">
        <v>44043</v>
      </c>
      <c r="E777" s="8" t="s">
        <v>196</v>
      </c>
      <c r="F777" s="3">
        <v>4</v>
      </c>
      <c r="G777" s="1">
        <v>44040</v>
      </c>
      <c r="H777" s="1">
        <v>44180</v>
      </c>
      <c r="I777">
        <f t="shared" si="65"/>
        <v>140</v>
      </c>
      <c r="J777" t="s">
        <v>28</v>
      </c>
      <c r="K777" s="5">
        <v>8300000</v>
      </c>
      <c r="L777">
        <f t="shared" ref="L777:L822" si="66">E777*K777</f>
        <v>8304150</v>
      </c>
    </row>
    <row r="778" spans="1:12" x14ac:dyDescent="0.25">
      <c r="A778" s="9" t="s">
        <v>373</v>
      </c>
      <c r="B778" s="9" t="s">
        <v>376</v>
      </c>
      <c r="C778" s="9" t="s">
        <v>379</v>
      </c>
      <c r="D778" s="1">
        <v>44043</v>
      </c>
      <c r="E778" s="8" t="s">
        <v>196</v>
      </c>
      <c r="F778" s="3">
        <v>4.05</v>
      </c>
      <c r="G778" s="1">
        <v>44040</v>
      </c>
      <c r="H778" s="1">
        <v>44278</v>
      </c>
      <c r="I778">
        <f t="shared" si="65"/>
        <v>238</v>
      </c>
      <c r="J778" t="s">
        <v>28</v>
      </c>
      <c r="K778" s="5">
        <v>2110000</v>
      </c>
      <c r="L778">
        <f t="shared" si="66"/>
        <v>2111055</v>
      </c>
    </row>
    <row r="779" spans="1:12" x14ac:dyDescent="0.25">
      <c r="A779" s="9" t="s">
        <v>374</v>
      </c>
      <c r="B779" s="9" t="s">
        <v>377</v>
      </c>
      <c r="C779" s="9" t="s">
        <v>380</v>
      </c>
      <c r="D779" s="1">
        <v>44043</v>
      </c>
      <c r="E779" s="8" t="s">
        <v>196</v>
      </c>
      <c r="F779" s="3">
        <v>4.0999999999999996</v>
      </c>
      <c r="G779" s="1">
        <v>44040</v>
      </c>
      <c r="H779" s="1">
        <v>44369</v>
      </c>
      <c r="I779">
        <f t="shared" si="65"/>
        <v>329</v>
      </c>
      <c r="J779" t="s">
        <v>28</v>
      </c>
      <c r="K779" s="5">
        <v>3400000</v>
      </c>
      <c r="L779">
        <f t="shared" si="66"/>
        <v>3401700</v>
      </c>
    </row>
    <row r="780" spans="1:12" s="14" customFormat="1" x14ac:dyDescent="0.25">
      <c r="A780" s="11" t="s">
        <v>57</v>
      </c>
      <c r="B780" s="11" t="s">
        <v>386</v>
      </c>
      <c r="C780" s="11" t="s">
        <v>387</v>
      </c>
      <c r="D780" s="12">
        <v>44050</v>
      </c>
      <c r="E780" s="8" t="s">
        <v>397</v>
      </c>
      <c r="F780" s="13">
        <v>4.08</v>
      </c>
      <c r="G780" s="12">
        <v>43874</v>
      </c>
      <c r="H780" s="12">
        <v>44056</v>
      </c>
      <c r="I780" s="14">
        <v>182</v>
      </c>
      <c r="J780" s="14" t="s">
        <v>31</v>
      </c>
      <c r="K780" s="15">
        <v>16590000</v>
      </c>
      <c r="L780" s="14">
        <f t="shared" si="66"/>
        <v>16921800</v>
      </c>
    </row>
    <row r="781" spans="1:12" x14ac:dyDescent="0.25">
      <c r="A781" t="s">
        <v>68</v>
      </c>
      <c r="B781" t="s">
        <v>70</v>
      </c>
      <c r="C781" t="s">
        <v>71</v>
      </c>
      <c r="D781" s="12">
        <v>44050</v>
      </c>
      <c r="E781" s="8" t="s">
        <v>398</v>
      </c>
      <c r="F781" s="3">
        <v>4.1500000000000004</v>
      </c>
      <c r="G781" s="1">
        <v>43844</v>
      </c>
      <c r="H781" s="1">
        <v>44210</v>
      </c>
      <c r="I781">
        <v>366</v>
      </c>
      <c r="J781" t="s">
        <v>28</v>
      </c>
      <c r="K781">
        <v>24590000</v>
      </c>
      <c r="L781">
        <f t="shared" si="66"/>
        <v>25349831</v>
      </c>
    </row>
    <row r="782" spans="1:12" x14ac:dyDescent="0.25">
      <c r="A782" t="s">
        <v>117</v>
      </c>
      <c r="B782" t="s">
        <v>118</v>
      </c>
      <c r="C782" t="s">
        <v>119</v>
      </c>
      <c r="D782" s="12">
        <v>44050</v>
      </c>
      <c r="E782" s="8" t="s">
        <v>265</v>
      </c>
      <c r="F782" s="3">
        <v>4.2</v>
      </c>
      <c r="G782" s="1">
        <v>43914</v>
      </c>
      <c r="H782" s="1">
        <v>44280</v>
      </c>
      <c r="I782">
        <v>366</v>
      </c>
      <c r="J782" t="s">
        <v>28</v>
      </c>
      <c r="K782">
        <v>32780000</v>
      </c>
      <c r="L782">
        <f t="shared" si="66"/>
        <v>33429044</v>
      </c>
    </row>
    <row r="783" spans="1:12" x14ac:dyDescent="0.25">
      <c r="A783" t="s">
        <v>134</v>
      </c>
      <c r="B783" t="s">
        <v>136</v>
      </c>
      <c r="C783" t="s">
        <v>135</v>
      </c>
      <c r="D783" s="12">
        <v>44050</v>
      </c>
      <c r="E783" s="8" t="s">
        <v>399</v>
      </c>
      <c r="F783" s="3">
        <v>4.2</v>
      </c>
      <c r="G783" s="1">
        <v>43928</v>
      </c>
      <c r="H783" s="1">
        <v>44294</v>
      </c>
      <c r="I783">
        <v>366</v>
      </c>
      <c r="J783" t="s">
        <v>28</v>
      </c>
      <c r="K783">
        <v>18100000</v>
      </c>
      <c r="L783">
        <f t="shared" si="66"/>
        <v>18389600</v>
      </c>
    </row>
    <row r="784" spans="1:12" x14ac:dyDescent="0.25">
      <c r="A784" t="s">
        <v>148</v>
      </c>
      <c r="B784" t="s">
        <v>177</v>
      </c>
      <c r="C784" t="s">
        <v>150</v>
      </c>
      <c r="D784" s="12">
        <v>44050</v>
      </c>
      <c r="E784" s="8" t="s">
        <v>400</v>
      </c>
      <c r="F784" s="3">
        <v>4.25</v>
      </c>
      <c r="G784" s="1">
        <v>43934</v>
      </c>
      <c r="H784" s="1">
        <v>44099</v>
      </c>
      <c r="I784">
        <v>165</v>
      </c>
      <c r="J784" t="s">
        <v>28</v>
      </c>
      <c r="K784">
        <v>21110000</v>
      </c>
      <c r="L784">
        <f t="shared" si="66"/>
        <v>21397096</v>
      </c>
    </row>
    <row r="785" spans="1:12" x14ac:dyDescent="0.25">
      <c r="A785" t="s">
        <v>151</v>
      </c>
      <c r="B785" t="s">
        <v>178</v>
      </c>
      <c r="C785" t="s">
        <v>153</v>
      </c>
      <c r="D785" s="12">
        <v>44050</v>
      </c>
      <c r="E785" s="8" t="s">
        <v>400</v>
      </c>
      <c r="F785" s="3">
        <v>4.3</v>
      </c>
      <c r="G785" s="1">
        <v>43934</v>
      </c>
      <c r="H785" s="1">
        <v>44187</v>
      </c>
      <c r="I785">
        <v>253</v>
      </c>
      <c r="J785" t="s">
        <v>28</v>
      </c>
      <c r="K785">
        <v>50810000</v>
      </c>
      <c r="L785">
        <f t="shared" si="66"/>
        <v>51501016</v>
      </c>
    </row>
    <row r="786" spans="1:12" x14ac:dyDescent="0.25">
      <c r="A786" t="s">
        <v>159</v>
      </c>
      <c r="B786" t="s">
        <v>179</v>
      </c>
      <c r="C786" t="s">
        <v>162</v>
      </c>
      <c r="D786" s="12">
        <v>44050</v>
      </c>
      <c r="E786" s="8" t="s">
        <v>401</v>
      </c>
      <c r="F786" s="3">
        <v>4.2</v>
      </c>
      <c r="G786" s="1">
        <v>43941</v>
      </c>
      <c r="H786" s="1">
        <v>44054</v>
      </c>
      <c r="I786">
        <v>113</v>
      </c>
      <c r="J786" t="s">
        <v>28</v>
      </c>
      <c r="K786">
        <v>20850000</v>
      </c>
      <c r="L786">
        <f t="shared" si="66"/>
        <v>21125220.000000004</v>
      </c>
    </row>
    <row r="787" spans="1:12" x14ac:dyDescent="0.25">
      <c r="A787" t="s">
        <v>160</v>
      </c>
      <c r="B787" t="s">
        <v>180</v>
      </c>
      <c r="C787" t="s">
        <v>163</v>
      </c>
      <c r="D787" s="12">
        <v>44050</v>
      </c>
      <c r="E787" s="8" t="s">
        <v>401</v>
      </c>
      <c r="F787" s="3">
        <v>4.25</v>
      </c>
      <c r="G787" s="1">
        <v>43941</v>
      </c>
      <c r="H787" s="1">
        <v>44116</v>
      </c>
      <c r="I787">
        <v>165</v>
      </c>
      <c r="J787" t="s">
        <v>28</v>
      </c>
      <c r="K787">
        <v>18540000</v>
      </c>
      <c r="L787">
        <f t="shared" si="66"/>
        <v>18784728.000000004</v>
      </c>
    </row>
    <row r="788" spans="1:12" x14ac:dyDescent="0.25">
      <c r="A788" t="s">
        <v>161</v>
      </c>
      <c r="B788" t="s">
        <v>181</v>
      </c>
      <c r="C788" t="s">
        <v>164</v>
      </c>
      <c r="D788" s="12">
        <v>44050</v>
      </c>
      <c r="E788" s="8" t="s">
        <v>401</v>
      </c>
      <c r="F788" s="3">
        <v>4.3</v>
      </c>
      <c r="G788" s="1">
        <v>43941</v>
      </c>
      <c r="H788" s="1">
        <v>44194</v>
      </c>
      <c r="I788">
        <v>253</v>
      </c>
      <c r="J788" t="s">
        <v>28</v>
      </c>
      <c r="K788">
        <v>32240000</v>
      </c>
      <c r="L788">
        <f t="shared" si="66"/>
        <v>32665568.000000004</v>
      </c>
    </row>
    <row r="789" spans="1:12" x14ac:dyDescent="0.25">
      <c r="A789" t="s">
        <v>182</v>
      </c>
      <c r="B789" t="s">
        <v>185</v>
      </c>
      <c r="C789" t="s">
        <v>188</v>
      </c>
      <c r="D789" s="12">
        <v>44050</v>
      </c>
      <c r="E789" s="8" t="s">
        <v>87</v>
      </c>
      <c r="F789" s="3">
        <v>4.2</v>
      </c>
      <c r="G789" s="1">
        <v>43948</v>
      </c>
      <c r="H789" s="1">
        <v>44061</v>
      </c>
      <c r="I789">
        <v>113</v>
      </c>
      <c r="J789" t="s">
        <v>28</v>
      </c>
      <c r="K789">
        <v>10020000</v>
      </c>
      <c r="L789">
        <f t="shared" si="66"/>
        <v>10148256</v>
      </c>
    </row>
    <row r="790" spans="1:12" x14ac:dyDescent="0.25">
      <c r="A790" t="s">
        <v>183</v>
      </c>
      <c r="B790" t="s">
        <v>186</v>
      </c>
      <c r="C790" t="s">
        <v>189</v>
      </c>
      <c r="D790" s="12">
        <v>44050</v>
      </c>
      <c r="E790" s="8" t="s">
        <v>87</v>
      </c>
      <c r="F790" s="3">
        <v>4.25</v>
      </c>
      <c r="G790" s="1">
        <v>43948</v>
      </c>
      <c r="H790" s="1">
        <v>44119</v>
      </c>
      <c r="I790">
        <v>171</v>
      </c>
      <c r="J790" t="s">
        <v>28</v>
      </c>
      <c r="K790">
        <v>7020000</v>
      </c>
      <c r="L790">
        <f t="shared" si="66"/>
        <v>7109855.9999999991</v>
      </c>
    </row>
    <row r="791" spans="1:12" x14ac:dyDescent="0.25">
      <c r="A791" t="s">
        <v>184</v>
      </c>
      <c r="B791" t="s">
        <v>187</v>
      </c>
      <c r="C791" t="s">
        <v>190</v>
      </c>
      <c r="D791" s="12">
        <v>44050</v>
      </c>
      <c r="E791" s="8" t="s">
        <v>87</v>
      </c>
      <c r="F791" s="3">
        <v>4.3</v>
      </c>
      <c r="G791" s="1">
        <v>43948</v>
      </c>
      <c r="H791" s="1">
        <v>44201</v>
      </c>
      <c r="I791">
        <v>253</v>
      </c>
      <c r="J791" t="s">
        <v>28</v>
      </c>
      <c r="K791">
        <v>12580000</v>
      </c>
      <c r="L791">
        <f t="shared" si="66"/>
        <v>12741023.999999998</v>
      </c>
    </row>
    <row r="792" spans="1:12" x14ac:dyDescent="0.25">
      <c r="A792" t="s">
        <v>201</v>
      </c>
      <c r="B792" t="s">
        <v>197</v>
      </c>
      <c r="C792" t="s">
        <v>205</v>
      </c>
      <c r="D792" s="12">
        <v>44050</v>
      </c>
      <c r="E792" s="8" t="s">
        <v>99</v>
      </c>
      <c r="F792" s="3">
        <v>4.2</v>
      </c>
      <c r="G792" s="1">
        <v>43957</v>
      </c>
      <c r="H792" s="1">
        <v>44068</v>
      </c>
      <c r="I792">
        <v>111</v>
      </c>
      <c r="J792" t="s">
        <v>28</v>
      </c>
      <c r="K792">
        <v>8330000</v>
      </c>
      <c r="L792">
        <f t="shared" si="66"/>
        <v>8427461</v>
      </c>
    </row>
    <row r="793" spans="1:12" x14ac:dyDescent="0.25">
      <c r="A793" t="s">
        <v>202</v>
      </c>
      <c r="B793" t="s">
        <v>198</v>
      </c>
      <c r="C793" t="s">
        <v>206</v>
      </c>
      <c r="D793" s="12">
        <v>44050</v>
      </c>
      <c r="E793" s="8" t="s">
        <v>99</v>
      </c>
      <c r="F793" s="3">
        <v>4.25</v>
      </c>
      <c r="G793" s="1">
        <v>43957</v>
      </c>
      <c r="H793" s="1">
        <v>44124</v>
      </c>
      <c r="I793">
        <v>167</v>
      </c>
      <c r="J793" t="s">
        <v>28</v>
      </c>
      <c r="K793">
        <v>17530000</v>
      </c>
      <c r="L793">
        <f t="shared" si="66"/>
        <v>17735101</v>
      </c>
    </row>
    <row r="794" spans="1:12" x14ac:dyDescent="0.25">
      <c r="A794" t="s">
        <v>203</v>
      </c>
      <c r="B794" t="s">
        <v>199</v>
      </c>
      <c r="C794" t="s">
        <v>207</v>
      </c>
      <c r="D794" s="12">
        <v>44050</v>
      </c>
      <c r="E794" s="8" t="s">
        <v>99</v>
      </c>
      <c r="F794" s="3">
        <v>4.5</v>
      </c>
      <c r="G794" s="1">
        <v>43957</v>
      </c>
      <c r="H794" s="1">
        <v>44195</v>
      </c>
      <c r="I794">
        <v>238</v>
      </c>
      <c r="J794" t="s">
        <v>28</v>
      </c>
      <c r="K794">
        <v>20000000</v>
      </c>
      <c r="L794">
        <f t="shared" si="66"/>
        <v>20234000</v>
      </c>
    </row>
    <row r="795" spans="1:12" x14ac:dyDescent="0.25">
      <c r="A795" t="s">
        <v>204</v>
      </c>
      <c r="B795" t="s">
        <v>200</v>
      </c>
      <c r="C795" t="s">
        <v>213</v>
      </c>
      <c r="D795" s="12">
        <v>44050</v>
      </c>
      <c r="E795" s="8" t="s">
        <v>99</v>
      </c>
      <c r="F795" s="3">
        <v>4.3499999999999996</v>
      </c>
      <c r="G795" s="1">
        <v>43957</v>
      </c>
      <c r="H795" s="1">
        <v>44250</v>
      </c>
      <c r="I795">
        <v>293</v>
      </c>
      <c r="J795" t="s">
        <v>28</v>
      </c>
      <c r="K795">
        <v>50000000</v>
      </c>
      <c r="L795">
        <f t="shared" si="66"/>
        <v>50585000</v>
      </c>
    </row>
    <row r="796" spans="1:12" x14ac:dyDescent="0.25">
      <c r="A796" t="s">
        <v>220</v>
      </c>
      <c r="B796" t="s">
        <v>215</v>
      </c>
      <c r="C796" t="s">
        <v>221</v>
      </c>
      <c r="D796" s="12">
        <v>44050</v>
      </c>
      <c r="E796" s="8" t="s">
        <v>402</v>
      </c>
      <c r="F796" s="3">
        <v>4.0999999999999996</v>
      </c>
      <c r="G796" s="1">
        <v>43964</v>
      </c>
      <c r="H796" s="1">
        <v>44075</v>
      </c>
      <c r="I796">
        <v>111</v>
      </c>
      <c r="J796" t="s">
        <v>28</v>
      </c>
      <c r="K796">
        <v>13310000</v>
      </c>
      <c r="L796">
        <f t="shared" si="66"/>
        <v>13439107</v>
      </c>
    </row>
    <row r="797" spans="1:12" x14ac:dyDescent="0.25">
      <c r="A797" t="s">
        <v>222</v>
      </c>
      <c r="B797" t="s">
        <v>216</v>
      </c>
      <c r="C797" t="s">
        <v>223</v>
      </c>
      <c r="D797" s="12">
        <v>44050</v>
      </c>
      <c r="E797" s="8" t="s">
        <v>402</v>
      </c>
      <c r="F797" s="3">
        <v>4.1500000000000004</v>
      </c>
      <c r="G797" s="1">
        <v>43964</v>
      </c>
      <c r="H797" s="1">
        <v>44131</v>
      </c>
      <c r="I797">
        <v>167</v>
      </c>
      <c r="J797" t="s">
        <v>28</v>
      </c>
      <c r="K797">
        <v>10160000</v>
      </c>
      <c r="L797">
        <f t="shared" si="66"/>
        <v>10258552</v>
      </c>
    </row>
    <row r="798" spans="1:12" x14ac:dyDescent="0.25">
      <c r="A798" t="s">
        <v>224</v>
      </c>
      <c r="B798" t="s">
        <v>217</v>
      </c>
      <c r="C798" t="s">
        <v>225</v>
      </c>
      <c r="D798" s="12">
        <v>44050</v>
      </c>
      <c r="E798" s="8" t="s">
        <v>402</v>
      </c>
      <c r="F798" s="3">
        <v>4.2</v>
      </c>
      <c r="G798" s="1">
        <v>43964</v>
      </c>
      <c r="H798" s="1">
        <v>44215</v>
      </c>
      <c r="I798">
        <v>251</v>
      </c>
      <c r="J798" t="s">
        <v>28</v>
      </c>
      <c r="K798">
        <v>13410000</v>
      </c>
      <c r="L798">
        <f t="shared" si="66"/>
        <v>13540077</v>
      </c>
    </row>
    <row r="799" spans="1:12" x14ac:dyDescent="0.25">
      <c r="A799" t="s">
        <v>240</v>
      </c>
      <c r="B799" t="s">
        <v>234</v>
      </c>
      <c r="C799" t="s">
        <v>280</v>
      </c>
      <c r="D799" s="12">
        <v>44050</v>
      </c>
      <c r="E799" s="8" t="s">
        <v>402</v>
      </c>
      <c r="F799" s="3">
        <v>4.0999999999999996</v>
      </c>
      <c r="G799" s="1">
        <v>43971</v>
      </c>
      <c r="H799" s="1">
        <v>44082</v>
      </c>
      <c r="I799">
        <f>H799-G799</f>
        <v>111</v>
      </c>
      <c r="J799" t="s">
        <v>28</v>
      </c>
      <c r="K799" s="5">
        <v>14040000</v>
      </c>
      <c r="L799">
        <f t="shared" si="66"/>
        <v>14176188</v>
      </c>
    </row>
    <row r="800" spans="1:12" x14ac:dyDescent="0.25">
      <c r="A800" t="s">
        <v>241</v>
      </c>
      <c r="B800" t="s">
        <v>235</v>
      </c>
      <c r="C800" t="s">
        <v>281</v>
      </c>
      <c r="D800" s="12">
        <v>44050</v>
      </c>
      <c r="E800" s="8" t="s">
        <v>402</v>
      </c>
      <c r="F800" s="3">
        <v>4.1500000000000004</v>
      </c>
      <c r="G800" s="1">
        <v>43971</v>
      </c>
      <c r="H800" s="1">
        <v>44138</v>
      </c>
      <c r="I800">
        <f t="shared" ref="I800:I803" si="67">H800-G800</f>
        <v>167</v>
      </c>
      <c r="J800" t="s">
        <v>28</v>
      </c>
      <c r="K800" s="5">
        <v>6040000</v>
      </c>
      <c r="L800">
        <f t="shared" si="66"/>
        <v>6098588</v>
      </c>
    </row>
    <row r="801" spans="1:12" x14ac:dyDescent="0.25">
      <c r="A801" t="s">
        <v>242</v>
      </c>
      <c r="B801" t="s">
        <v>236</v>
      </c>
      <c r="C801" t="s">
        <v>282</v>
      </c>
      <c r="D801" s="12">
        <v>44050</v>
      </c>
      <c r="E801" s="8" t="s">
        <v>402</v>
      </c>
      <c r="F801" s="3">
        <v>4.2</v>
      </c>
      <c r="G801" s="1">
        <v>43971</v>
      </c>
      <c r="H801" s="1">
        <v>44222</v>
      </c>
      <c r="I801">
        <f t="shared" si="67"/>
        <v>251</v>
      </c>
      <c r="J801" t="s">
        <v>28</v>
      </c>
      <c r="K801" s="5">
        <v>15960000</v>
      </c>
      <c r="L801">
        <f t="shared" si="66"/>
        <v>16114812</v>
      </c>
    </row>
    <row r="802" spans="1:12" x14ac:dyDescent="0.25">
      <c r="A802" t="s">
        <v>250</v>
      </c>
      <c r="B802" t="s">
        <v>253</v>
      </c>
      <c r="C802" t="s">
        <v>283</v>
      </c>
      <c r="D802" s="12">
        <v>44050</v>
      </c>
      <c r="E802" s="8" t="s">
        <v>403</v>
      </c>
      <c r="F802" s="3">
        <v>4.0999999999999996</v>
      </c>
      <c r="G802" s="1">
        <v>43978</v>
      </c>
      <c r="H802" s="1">
        <v>44089</v>
      </c>
      <c r="I802">
        <f t="shared" si="67"/>
        <v>111</v>
      </c>
      <c r="J802" t="s">
        <v>28</v>
      </c>
      <c r="K802" s="5">
        <v>13000000</v>
      </c>
      <c r="L802">
        <f t="shared" si="66"/>
        <v>13111800</v>
      </c>
    </row>
    <row r="803" spans="1:12" x14ac:dyDescent="0.25">
      <c r="A803" t="s">
        <v>251</v>
      </c>
      <c r="B803" t="s">
        <v>254</v>
      </c>
      <c r="C803" t="s">
        <v>284</v>
      </c>
      <c r="D803" s="12">
        <v>44050</v>
      </c>
      <c r="E803" s="8" t="s">
        <v>403</v>
      </c>
      <c r="F803" s="3">
        <v>4.1500000000000004</v>
      </c>
      <c r="G803" s="1">
        <v>43978</v>
      </c>
      <c r="H803" s="1">
        <v>44145</v>
      </c>
      <c r="I803">
        <f t="shared" si="67"/>
        <v>167</v>
      </c>
      <c r="J803" t="s">
        <v>28</v>
      </c>
      <c r="K803" s="5">
        <v>8320000</v>
      </c>
      <c r="L803">
        <f t="shared" si="66"/>
        <v>8391552</v>
      </c>
    </row>
    <row r="804" spans="1:12" x14ac:dyDescent="0.25">
      <c r="A804" t="s">
        <v>252</v>
      </c>
      <c r="B804" t="s">
        <v>255</v>
      </c>
      <c r="C804" t="s">
        <v>285</v>
      </c>
      <c r="D804" s="12">
        <v>44050</v>
      </c>
      <c r="E804" s="8" t="s">
        <v>403</v>
      </c>
      <c r="F804" s="3">
        <v>4.2</v>
      </c>
      <c r="G804" s="1">
        <v>43978</v>
      </c>
      <c r="H804" s="1">
        <v>44229</v>
      </c>
      <c r="I804">
        <f>H804-G804</f>
        <v>251</v>
      </c>
      <c r="J804" t="s">
        <v>28</v>
      </c>
      <c r="K804" s="5">
        <v>14050000</v>
      </c>
      <c r="L804">
        <f t="shared" si="66"/>
        <v>14170830</v>
      </c>
    </row>
    <row r="805" spans="1:12" x14ac:dyDescent="0.25">
      <c r="A805" t="s">
        <v>287</v>
      </c>
      <c r="B805" t="s">
        <v>286</v>
      </c>
      <c r="C805" t="s">
        <v>279</v>
      </c>
      <c r="D805" s="12">
        <v>44050</v>
      </c>
      <c r="E805" s="8" t="s">
        <v>121</v>
      </c>
      <c r="F805" s="3">
        <v>4.3</v>
      </c>
      <c r="G805" s="1">
        <v>43994</v>
      </c>
      <c r="H805" s="1">
        <v>44355</v>
      </c>
      <c r="I805">
        <f>H805-G805</f>
        <v>361</v>
      </c>
      <c r="J805" t="s">
        <v>28</v>
      </c>
      <c r="K805" s="5">
        <v>20000000</v>
      </c>
      <c r="L805">
        <f t="shared" si="66"/>
        <v>20104000.000000004</v>
      </c>
    </row>
    <row r="806" spans="1:12" x14ac:dyDescent="0.25">
      <c r="A806" s="9" t="s">
        <v>289</v>
      </c>
      <c r="B806" t="s">
        <v>293</v>
      </c>
      <c r="C806" t="s">
        <v>291</v>
      </c>
      <c r="D806" s="12">
        <v>44050</v>
      </c>
      <c r="E806" s="8" t="s">
        <v>102</v>
      </c>
      <c r="F806" s="3">
        <v>4</v>
      </c>
      <c r="G806" s="1">
        <v>43998</v>
      </c>
      <c r="H806" s="1">
        <v>44116</v>
      </c>
      <c r="I806">
        <f t="shared" ref="I806:I825" si="68">H806-G806</f>
        <v>118</v>
      </c>
      <c r="J806" t="s">
        <v>28</v>
      </c>
      <c r="K806" s="5">
        <v>37650000</v>
      </c>
      <c r="L806">
        <f t="shared" si="66"/>
        <v>37883430</v>
      </c>
    </row>
    <row r="807" spans="1:12" x14ac:dyDescent="0.25">
      <c r="A807" s="9" t="s">
        <v>288</v>
      </c>
      <c r="B807" t="s">
        <v>292</v>
      </c>
      <c r="C807" t="s">
        <v>290</v>
      </c>
      <c r="D807" s="12">
        <v>44050</v>
      </c>
      <c r="E807" s="8" t="s">
        <v>102</v>
      </c>
      <c r="F807" s="3">
        <v>4.05</v>
      </c>
      <c r="G807" s="1">
        <v>43998</v>
      </c>
      <c r="H807" s="1">
        <v>44166</v>
      </c>
      <c r="I807">
        <f t="shared" si="68"/>
        <v>168</v>
      </c>
      <c r="J807" t="s">
        <v>28</v>
      </c>
      <c r="K807" s="5">
        <v>26830000</v>
      </c>
      <c r="L807">
        <f t="shared" si="66"/>
        <v>26996346</v>
      </c>
    </row>
    <row r="808" spans="1:12" x14ac:dyDescent="0.25">
      <c r="A808" s="9" t="s">
        <v>297</v>
      </c>
      <c r="B808" s="9" t="s">
        <v>300</v>
      </c>
      <c r="C808" t="s">
        <v>301</v>
      </c>
      <c r="D808" s="12">
        <v>44050</v>
      </c>
      <c r="E808" s="8" t="s">
        <v>121</v>
      </c>
      <c r="F808" s="3">
        <v>4</v>
      </c>
      <c r="G808" s="1">
        <v>44005</v>
      </c>
      <c r="H808" s="1">
        <v>44119</v>
      </c>
      <c r="I808">
        <f t="shared" si="68"/>
        <v>114</v>
      </c>
      <c r="J808" t="s">
        <v>28</v>
      </c>
      <c r="K808" s="5">
        <v>7100000</v>
      </c>
      <c r="L808">
        <f t="shared" si="66"/>
        <v>7136920.0000000009</v>
      </c>
    </row>
    <row r="809" spans="1:12" x14ac:dyDescent="0.25">
      <c r="A809" s="9" t="s">
        <v>298</v>
      </c>
      <c r="B809" s="9" t="s">
        <v>302</v>
      </c>
      <c r="C809" t="s">
        <v>303</v>
      </c>
      <c r="D809" s="12">
        <v>44050</v>
      </c>
      <c r="E809" s="8" t="s">
        <v>121</v>
      </c>
      <c r="F809" s="3">
        <v>4.0999999999999996</v>
      </c>
      <c r="G809" s="1">
        <v>44005</v>
      </c>
      <c r="H809" s="1">
        <v>44173</v>
      </c>
      <c r="I809">
        <f t="shared" si="68"/>
        <v>168</v>
      </c>
      <c r="J809" t="s">
        <v>28</v>
      </c>
      <c r="K809" s="5">
        <v>5500000</v>
      </c>
      <c r="L809">
        <f t="shared" si="66"/>
        <v>5528600.0000000009</v>
      </c>
    </row>
    <row r="810" spans="1:12" x14ac:dyDescent="0.25">
      <c r="A810" s="9" t="s">
        <v>299</v>
      </c>
      <c r="B810" s="9" t="s">
        <v>304</v>
      </c>
      <c r="C810" t="s">
        <v>305</v>
      </c>
      <c r="D810" s="12">
        <v>44050</v>
      </c>
      <c r="E810" s="8" t="s">
        <v>121</v>
      </c>
      <c r="F810" s="3">
        <v>4.2</v>
      </c>
      <c r="G810" s="1">
        <v>44005</v>
      </c>
      <c r="H810" s="1">
        <v>44271</v>
      </c>
      <c r="I810">
        <f t="shared" si="68"/>
        <v>266</v>
      </c>
      <c r="J810" t="s">
        <v>28</v>
      </c>
      <c r="K810" s="5">
        <v>16080000</v>
      </c>
      <c r="L810">
        <f t="shared" si="66"/>
        <v>16163616.000000002</v>
      </c>
    </row>
    <row r="811" spans="1:12" x14ac:dyDescent="0.25">
      <c r="A811" t="s">
        <v>309</v>
      </c>
      <c r="B811" t="s">
        <v>310</v>
      </c>
      <c r="C811" t="s">
        <v>311</v>
      </c>
      <c r="D811" s="12">
        <v>44050</v>
      </c>
      <c r="E811" s="8" t="s">
        <v>404</v>
      </c>
      <c r="F811" s="3">
        <v>4</v>
      </c>
      <c r="G811" s="1">
        <v>44012</v>
      </c>
      <c r="H811" s="1">
        <v>44124</v>
      </c>
      <c r="I811">
        <f t="shared" si="68"/>
        <v>112</v>
      </c>
      <c r="J811" t="s">
        <v>28</v>
      </c>
      <c r="K811" s="5">
        <v>15720000</v>
      </c>
      <c r="L811">
        <f t="shared" si="66"/>
        <v>15786024</v>
      </c>
    </row>
    <row r="812" spans="1:12" x14ac:dyDescent="0.25">
      <c r="A812" t="s">
        <v>312</v>
      </c>
      <c r="B812" t="s">
        <v>313</v>
      </c>
      <c r="C812" t="s">
        <v>314</v>
      </c>
      <c r="D812" s="12">
        <v>44050</v>
      </c>
      <c r="E812" s="8" t="s">
        <v>404</v>
      </c>
      <c r="F812" s="3">
        <v>4.05</v>
      </c>
      <c r="G812" s="1">
        <v>44012</v>
      </c>
      <c r="H812" s="1">
        <v>44180</v>
      </c>
      <c r="I812">
        <f t="shared" si="68"/>
        <v>168</v>
      </c>
      <c r="J812" t="s">
        <v>28</v>
      </c>
      <c r="K812" s="5">
        <v>9130000</v>
      </c>
      <c r="L812">
        <f t="shared" si="66"/>
        <v>9168346</v>
      </c>
    </row>
    <row r="813" spans="1:12" x14ac:dyDescent="0.25">
      <c r="A813" t="s">
        <v>315</v>
      </c>
      <c r="B813" t="s">
        <v>316</v>
      </c>
      <c r="C813" t="s">
        <v>317</v>
      </c>
      <c r="D813" s="12">
        <v>44050</v>
      </c>
      <c r="E813" s="8" t="s">
        <v>404</v>
      </c>
      <c r="F813" s="3">
        <v>4.0999999999999996</v>
      </c>
      <c r="G813" s="1">
        <v>44012</v>
      </c>
      <c r="H813" s="1">
        <v>44278</v>
      </c>
      <c r="I813">
        <f t="shared" si="68"/>
        <v>266</v>
      </c>
      <c r="J813" t="s">
        <v>28</v>
      </c>
      <c r="K813" s="5">
        <v>10770000</v>
      </c>
      <c r="L813">
        <f t="shared" si="66"/>
        <v>10815234</v>
      </c>
    </row>
    <row r="814" spans="1:12" x14ac:dyDescent="0.25">
      <c r="A814" s="9" t="s">
        <v>335</v>
      </c>
      <c r="B814" s="9" t="s">
        <v>332</v>
      </c>
      <c r="C814" s="9" t="s">
        <v>329</v>
      </c>
      <c r="D814" s="12">
        <v>44050</v>
      </c>
      <c r="E814" s="8" t="s">
        <v>214</v>
      </c>
      <c r="F814" s="3">
        <v>4</v>
      </c>
      <c r="G814" s="1">
        <v>44019</v>
      </c>
      <c r="H814" s="1">
        <v>44131</v>
      </c>
      <c r="I814">
        <f t="shared" si="68"/>
        <v>112</v>
      </c>
      <c r="J814" t="s">
        <v>28</v>
      </c>
      <c r="K814" s="5">
        <v>34430000</v>
      </c>
      <c r="L814">
        <f t="shared" si="66"/>
        <v>34547062</v>
      </c>
    </row>
    <row r="815" spans="1:12" x14ac:dyDescent="0.25">
      <c r="A815" s="9" t="s">
        <v>336</v>
      </c>
      <c r="B815" s="9" t="s">
        <v>333</v>
      </c>
      <c r="C815" s="9" t="s">
        <v>330</v>
      </c>
      <c r="D815" s="12">
        <v>44050</v>
      </c>
      <c r="E815" s="8" t="s">
        <v>214</v>
      </c>
      <c r="F815" s="3">
        <v>4.05</v>
      </c>
      <c r="G815" s="1">
        <v>44019</v>
      </c>
      <c r="H815" s="1">
        <v>44187</v>
      </c>
      <c r="I815">
        <f t="shared" si="68"/>
        <v>168</v>
      </c>
      <c r="J815" t="s">
        <v>28</v>
      </c>
      <c r="K815" s="5">
        <v>9770000</v>
      </c>
      <c r="L815">
        <f t="shared" si="66"/>
        <v>9803218</v>
      </c>
    </row>
    <row r="816" spans="1:12" x14ac:dyDescent="0.25">
      <c r="A816" s="9" t="s">
        <v>337</v>
      </c>
      <c r="B816" s="9" t="s">
        <v>334</v>
      </c>
      <c r="C816" s="9" t="s">
        <v>331</v>
      </c>
      <c r="D816" s="12">
        <v>44050</v>
      </c>
      <c r="E816" s="8" t="s">
        <v>214</v>
      </c>
      <c r="F816" s="3">
        <v>4.0999999999999996</v>
      </c>
      <c r="G816" s="1">
        <v>44019</v>
      </c>
      <c r="H816" s="1">
        <v>44285</v>
      </c>
      <c r="I816">
        <f t="shared" si="68"/>
        <v>266</v>
      </c>
      <c r="J816" t="s">
        <v>28</v>
      </c>
      <c r="K816" s="5">
        <v>10550000</v>
      </c>
      <c r="L816">
        <f t="shared" si="66"/>
        <v>10585870</v>
      </c>
    </row>
    <row r="817" spans="1:12" x14ac:dyDescent="0.25">
      <c r="A817" s="9" t="s">
        <v>350</v>
      </c>
      <c r="B817" s="9" t="s">
        <v>347</v>
      </c>
      <c r="C817" s="9" t="s">
        <v>344</v>
      </c>
      <c r="D817" s="12">
        <v>44050</v>
      </c>
      <c r="E817" s="8" t="s">
        <v>341</v>
      </c>
      <c r="F817" s="3">
        <v>4</v>
      </c>
      <c r="G817" s="1">
        <v>44026</v>
      </c>
      <c r="H817" s="1">
        <v>44166</v>
      </c>
      <c r="I817">
        <f t="shared" si="68"/>
        <v>140</v>
      </c>
      <c r="J817" t="s">
        <v>28</v>
      </c>
      <c r="K817" s="5">
        <v>13450000</v>
      </c>
      <c r="L817">
        <f t="shared" si="66"/>
        <v>13490349.999999998</v>
      </c>
    </row>
    <row r="818" spans="1:12" x14ac:dyDescent="0.25">
      <c r="A818" s="9" t="s">
        <v>351</v>
      </c>
      <c r="B818" s="9" t="s">
        <v>348</v>
      </c>
      <c r="C818" s="9" t="s">
        <v>345</v>
      </c>
      <c r="D818" s="12">
        <v>44050</v>
      </c>
      <c r="E818" s="8" t="s">
        <v>341</v>
      </c>
      <c r="F818" s="3">
        <v>4.05</v>
      </c>
      <c r="G818" s="1">
        <v>44026</v>
      </c>
      <c r="H818" s="1">
        <v>44264</v>
      </c>
      <c r="I818">
        <f t="shared" si="68"/>
        <v>238</v>
      </c>
      <c r="J818" t="s">
        <v>28</v>
      </c>
      <c r="K818" s="5">
        <v>2580000</v>
      </c>
      <c r="L818">
        <f t="shared" si="66"/>
        <v>2587739.9999999995</v>
      </c>
    </row>
    <row r="819" spans="1:12" x14ac:dyDescent="0.25">
      <c r="A819" s="9" t="s">
        <v>352</v>
      </c>
      <c r="B819" s="9" t="s">
        <v>349</v>
      </c>
      <c r="C819" s="9" t="s">
        <v>346</v>
      </c>
      <c r="D819" s="12">
        <v>44050</v>
      </c>
      <c r="E819" s="8" t="s">
        <v>341</v>
      </c>
      <c r="F819" s="3">
        <v>4.0999999999999996</v>
      </c>
      <c r="G819" s="1">
        <v>44026</v>
      </c>
      <c r="H819" s="1">
        <v>44355</v>
      </c>
      <c r="I819">
        <f t="shared" si="68"/>
        <v>329</v>
      </c>
      <c r="J819" t="s">
        <v>28</v>
      </c>
      <c r="K819" s="5">
        <v>5170000</v>
      </c>
      <c r="L819">
        <f t="shared" si="66"/>
        <v>5185509.9999999991</v>
      </c>
    </row>
    <row r="820" spans="1:12" x14ac:dyDescent="0.25">
      <c r="A820" s="9" t="s">
        <v>362</v>
      </c>
      <c r="B820" s="9" t="s">
        <v>356</v>
      </c>
      <c r="C820" s="9" t="s">
        <v>359</v>
      </c>
      <c r="D820" s="12">
        <v>44050</v>
      </c>
      <c r="E820" s="8" t="s">
        <v>105</v>
      </c>
      <c r="F820" s="3">
        <v>4</v>
      </c>
      <c r="G820" s="1">
        <v>44033</v>
      </c>
      <c r="H820" s="1">
        <v>44173</v>
      </c>
      <c r="I820">
        <f t="shared" si="68"/>
        <v>140</v>
      </c>
      <c r="J820" t="s">
        <v>28</v>
      </c>
      <c r="K820" s="5">
        <v>8340000</v>
      </c>
      <c r="L820">
        <f t="shared" si="66"/>
        <v>8360016</v>
      </c>
    </row>
    <row r="821" spans="1:12" x14ac:dyDescent="0.25">
      <c r="A821" s="9" t="s">
        <v>363</v>
      </c>
      <c r="B821" s="9" t="s">
        <v>357</v>
      </c>
      <c r="C821" s="9" t="s">
        <v>360</v>
      </c>
      <c r="D821" s="12">
        <v>44050</v>
      </c>
      <c r="E821" s="8" t="s">
        <v>105</v>
      </c>
      <c r="F821" s="3">
        <v>4.05</v>
      </c>
      <c r="G821" s="1">
        <v>44033</v>
      </c>
      <c r="H821" s="1">
        <v>44271</v>
      </c>
      <c r="I821">
        <f t="shared" si="68"/>
        <v>238</v>
      </c>
      <c r="J821" t="s">
        <v>28</v>
      </c>
      <c r="K821" s="5">
        <v>2740000</v>
      </c>
      <c r="L821">
        <f t="shared" si="66"/>
        <v>2746576</v>
      </c>
    </row>
    <row r="822" spans="1:12" x14ac:dyDescent="0.25">
      <c r="A822" s="9" t="s">
        <v>364</v>
      </c>
      <c r="B822" s="9" t="s">
        <v>358</v>
      </c>
      <c r="C822" s="9" t="s">
        <v>361</v>
      </c>
      <c r="D822" s="12">
        <v>44050</v>
      </c>
      <c r="E822" s="8" t="s">
        <v>105</v>
      </c>
      <c r="F822" s="3">
        <v>4.0999999999999996</v>
      </c>
      <c r="G822" s="1">
        <v>44033</v>
      </c>
      <c r="H822" s="1">
        <v>44363</v>
      </c>
      <c r="I822">
        <f t="shared" si="68"/>
        <v>330</v>
      </c>
      <c r="J822" t="s">
        <v>28</v>
      </c>
      <c r="K822" s="5">
        <v>5580000</v>
      </c>
      <c r="L822">
        <f t="shared" si="66"/>
        <v>5593392</v>
      </c>
    </row>
    <row r="823" spans="1:12" x14ac:dyDescent="0.25">
      <c r="A823" s="9" t="s">
        <v>372</v>
      </c>
      <c r="B823" s="9" t="s">
        <v>375</v>
      </c>
      <c r="C823" s="9" t="s">
        <v>378</v>
      </c>
      <c r="D823" s="12">
        <v>44050</v>
      </c>
      <c r="E823" s="8" t="s">
        <v>154</v>
      </c>
      <c r="F823" s="3">
        <v>4</v>
      </c>
      <c r="G823" s="1">
        <v>44040</v>
      </c>
      <c r="H823" s="1">
        <v>44180</v>
      </c>
      <c r="I823">
        <f t="shared" si="68"/>
        <v>140</v>
      </c>
      <c r="J823" t="s">
        <v>28</v>
      </c>
      <c r="K823" s="5">
        <v>8300000</v>
      </c>
      <c r="L823">
        <f t="shared" ref="L823:L825" si="69">E823*K823</f>
        <v>8311620.0000000009</v>
      </c>
    </row>
    <row r="824" spans="1:12" x14ac:dyDescent="0.25">
      <c r="A824" s="9" t="s">
        <v>373</v>
      </c>
      <c r="B824" s="9" t="s">
        <v>376</v>
      </c>
      <c r="C824" s="9" t="s">
        <v>379</v>
      </c>
      <c r="D824" s="12">
        <v>44050</v>
      </c>
      <c r="E824" s="8" t="s">
        <v>154</v>
      </c>
      <c r="F824" s="3">
        <v>4.05</v>
      </c>
      <c r="G824" s="1">
        <v>44040</v>
      </c>
      <c r="H824" s="1">
        <v>44278</v>
      </c>
      <c r="I824">
        <f t="shared" si="68"/>
        <v>238</v>
      </c>
      <c r="J824" t="s">
        <v>28</v>
      </c>
      <c r="K824" s="5">
        <v>2110000</v>
      </c>
      <c r="L824">
        <f t="shared" si="69"/>
        <v>2112954</v>
      </c>
    </row>
    <row r="825" spans="1:12" x14ac:dyDescent="0.25">
      <c r="A825" s="9" t="s">
        <v>374</v>
      </c>
      <c r="B825" s="9" t="s">
        <v>377</v>
      </c>
      <c r="C825" s="9" t="s">
        <v>380</v>
      </c>
      <c r="D825" s="12">
        <v>44050</v>
      </c>
      <c r="E825" s="8" t="s">
        <v>154</v>
      </c>
      <c r="F825" s="3">
        <v>4.0999999999999996</v>
      </c>
      <c r="G825" s="1">
        <v>44040</v>
      </c>
      <c r="H825" s="1">
        <v>44369</v>
      </c>
      <c r="I825">
        <f t="shared" si="68"/>
        <v>329</v>
      </c>
      <c r="J825" t="s">
        <v>28</v>
      </c>
      <c r="K825" s="5">
        <v>3400000</v>
      </c>
      <c r="L825">
        <f t="shared" si="69"/>
        <v>3404760</v>
      </c>
    </row>
    <row r="826" spans="1:12" x14ac:dyDescent="0.25">
      <c r="A826" s="9" t="s">
        <v>388</v>
      </c>
      <c r="B826" s="9" t="s">
        <v>394</v>
      </c>
      <c r="C826" s="9" t="s">
        <v>391</v>
      </c>
      <c r="D826" s="12">
        <v>44050</v>
      </c>
      <c r="E826" s="8" t="s">
        <v>196</v>
      </c>
      <c r="F826" s="3">
        <v>4</v>
      </c>
      <c r="G826" s="1">
        <v>44047</v>
      </c>
      <c r="H826" s="1">
        <v>44187</v>
      </c>
      <c r="I826">
        <f t="shared" ref="I826:I828" si="70">H826-G826</f>
        <v>140</v>
      </c>
      <c r="J826" t="s">
        <v>28</v>
      </c>
      <c r="K826" s="5">
        <v>12300000</v>
      </c>
      <c r="L826">
        <f t="shared" ref="L826:L828" si="71">E826*K826</f>
        <v>12306150</v>
      </c>
    </row>
    <row r="827" spans="1:12" x14ac:dyDescent="0.25">
      <c r="A827" s="9" t="s">
        <v>389</v>
      </c>
      <c r="B827" s="9" t="s">
        <v>395</v>
      </c>
      <c r="C827" s="9" t="s">
        <v>392</v>
      </c>
      <c r="D827" s="12">
        <v>44050</v>
      </c>
      <c r="E827" s="8" t="s">
        <v>196</v>
      </c>
      <c r="F827" s="3">
        <v>4.05</v>
      </c>
      <c r="G827" s="1">
        <v>44047</v>
      </c>
      <c r="H827" s="1">
        <v>44285</v>
      </c>
      <c r="I827">
        <f t="shared" si="70"/>
        <v>238</v>
      </c>
      <c r="J827" t="s">
        <v>28</v>
      </c>
      <c r="K827" s="5">
        <v>1450000</v>
      </c>
      <c r="L827">
        <f t="shared" si="71"/>
        <v>1450725</v>
      </c>
    </row>
    <row r="828" spans="1:12" x14ac:dyDescent="0.25">
      <c r="A828" s="9" t="s">
        <v>390</v>
      </c>
      <c r="B828" s="9" t="s">
        <v>396</v>
      </c>
      <c r="C828" s="9" t="s">
        <v>393</v>
      </c>
      <c r="D828" s="12">
        <v>44050</v>
      </c>
      <c r="E828" s="8" t="s">
        <v>196</v>
      </c>
      <c r="F828" s="3">
        <v>4.0999999999999996</v>
      </c>
      <c r="G828" s="1">
        <v>44047</v>
      </c>
      <c r="H828" s="1">
        <v>44376</v>
      </c>
      <c r="I828">
        <f t="shared" si="70"/>
        <v>329</v>
      </c>
      <c r="J828" t="s">
        <v>28</v>
      </c>
      <c r="K828" s="5">
        <v>3110000</v>
      </c>
      <c r="L828">
        <f t="shared" si="71"/>
        <v>3111555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2020-08-10T07:56:52Z</dcterms:modified>
</cp:coreProperties>
</file>