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1274" i="1" l="1"/>
  <c r="I1274" i="1"/>
  <c r="L1273" i="1"/>
  <c r="I1273" i="1"/>
  <c r="L1272" i="1"/>
  <c r="I1272" i="1"/>
  <c r="L1271" i="1" l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L1229" i="1"/>
  <c r="I1229" i="1"/>
  <c r="L1228" i="1"/>
  <c r="I1228" i="1"/>
  <c r="L1227" i="1"/>
  <c r="I1227" i="1"/>
  <c r="L1226" i="1"/>
  <c r="I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 l="1"/>
  <c r="I1212" i="1"/>
  <c r="L1211" i="1"/>
  <c r="I1211" i="1"/>
  <c r="L1210" i="1"/>
  <c r="I1210" i="1"/>
  <c r="L1209" i="1" l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 l="1"/>
  <c r="I1152" i="1"/>
  <c r="L1151" i="1"/>
  <c r="I1151" i="1"/>
  <c r="L1150" i="1"/>
  <c r="I1150" i="1"/>
  <c r="L1149" i="1" l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L1125" i="1"/>
  <c r="I1125" i="1"/>
  <c r="L1124" i="1"/>
  <c r="I1124" i="1"/>
  <c r="L1123" i="1"/>
  <c r="I1123" i="1"/>
  <c r="L1122" i="1"/>
  <c r="I1122" i="1"/>
  <c r="L1121" i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I1092" i="1" l="1"/>
  <c r="L1092" i="1"/>
  <c r="I1093" i="1"/>
  <c r="L1093" i="1"/>
  <c r="I1094" i="1"/>
  <c r="L1094" i="1"/>
  <c r="L1091" i="1" l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 l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L1021" i="1"/>
  <c r="I1021" i="1"/>
  <c r="L1020" i="1"/>
  <c r="I1020" i="1"/>
  <c r="L1019" i="1"/>
  <c r="I1019" i="1"/>
  <c r="L1018" i="1"/>
  <c r="I1018" i="1"/>
  <c r="L1017" i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 l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 l="1"/>
  <c r="I930" i="1"/>
  <c r="L929" i="1"/>
  <c r="I929" i="1"/>
  <c r="L928" i="1"/>
  <c r="I928" i="1"/>
  <c r="L927" i="1" l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 l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 l="1"/>
  <c r="I828" i="1"/>
  <c r="L827" i="1"/>
  <c r="I827" i="1"/>
  <c r="L826" i="1"/>
  <c r="I826" i="1"/>
  <c r="L825" i="1" l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L818" i="1"/>
  <c r="I818" i="1"/>
  <c r="L817" i="1"/>
  <c r="I817" i="1"/>
  <c r="L816" i="1"/>
  <c r="I816" i="1"/>
  <c r="L815" i="1"/>
  <c r="I815" i="1"/>
  <c r="L814" i="1"/>
  <c r="I814" i="1"/>
  <c r="L813" i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 l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 l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 l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 l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 l="1"/>
  <c r="I538" i="1"/>
  <c r="L537" i="1"/>
  <c r="I537" i="1"/>
  <c r="L536" i="1"/>
  <c r="I536" i="1"/>
  <c r="L535" i="1" l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 l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 l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 l="1"/>
  <c r="L329" i="1"/>
  <c r="L330" i="1"/>
  <c r="L331" i="1"/>
  <c r="L327" i="1" l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 l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<sst xmlns="http://schemas.openxmlformats.org/spreadsheetml/2006/main" count="6143" uniqueCount="501">
  <si>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</si>
  <si>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</si>
  <si>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</si>
  <si>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</si>
  <si>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</si>
  <si>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</si>
  <si>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</si>
  <si>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</si>
  <si>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</si>
  <si>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</si>
  <si>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</si>
  <si>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</si>
  <si>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</si>
  <si>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</si>
  <si>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</si>
  <si>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</si>
  <si>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</si>
  <si>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</si>
  <si>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</si>
  <si>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</si>
  <si>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</si>
  <si>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</si>
  <si>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</si>
  <si>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</si>
  <si>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</si>
  <si>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</si>
  <si>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</si>
  <si>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</si>
  <si>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</si>
  <si>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</si>
  <si>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</si>
  <si>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</si>
  <si>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</si>
  <si>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</si>
  <si>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</si>
  <si>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</si>
  <si>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</si>
  <si>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</si>
  <si>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</si>
  <si>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</si>
  <si>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</si>
  <si>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</si>
  <si>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</si>
  <si>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</si>
  <si>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</si>
  <si>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</si>
  <si>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</si>
  <si>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</si>
  <si>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</si>
  <si>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</si>
  <si>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</si>
  <si>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</si>
  <si>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</si>
  <si>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</si>
  <si>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</si>
  <si>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</si>
  <si>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</si>
  <si>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</si>
  <si>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</si>
  <si>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</si>
  <si>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</si>
  <si>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</si>
  <si>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</si>
  <si>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</si>
  <si>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</si>
  <si>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</si>
  <si>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</si>
  <si>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</si>
  <si>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</si>
  <si>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</si>
  <si>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</si>
  <si>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</si>
  <si>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</si>
  <si>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</si>
  <si>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</si>
  <si>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</si>
  <si>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</si>
  <si>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</si>
  <si>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</si>
  <si>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</si>
  <si>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</si>
  <si>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</si>
  <si>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</si>
  <si>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</si>
  <si>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</si>
  <si>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</si>
  <si>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</si>
  <si>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</si>
  <si>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</si>
  <si>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</si>
  <si>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</si>
  <si>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</si>
  <si>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</si>
  <si>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</si>
  <si>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</si>
  <si>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</si>
  <si>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</si>
  <si>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</si>
  <si>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</si>
  <si>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</si>
  <si>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</si>
  <si>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</si>
  <si>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</si>
  <si>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</si>
  <si>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</si>
  <si>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</si>
  <si>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</si>
  <si>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</si>
  <si>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</si>
  <si>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</si>
  <si>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</si>
  <si>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</si>
  <si>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</si>
  <si>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</si>
  <si>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</si>
  <si>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</si>
  <si>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</si>
  <si>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</si>
  <si>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</si>
  <si>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</si>
  <si>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</si>
  <si>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</si>
  <si>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</si>
  <si>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</si>
  <si>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</si>
  <si>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</si>
  <si>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</si>
  <si>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</si>
  <si>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</si>
  <si>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</si>
  <si>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</si>
  <si>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</si>
  <si>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</si>
  <si>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</si>
  <si>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</si>
  <si>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</si>
  <si>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</si>
  <si>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</si>
  <si>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</si>
  <si>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</si>
  <si>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</si>
  <si>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</si>
  <si>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</si>
  <si>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</si>
  <si>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</si>
  <si>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</si>
  <si>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</si>
  <si>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</si>
  <si>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</si>
  <si>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</si>
  <si>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</si>
  <si>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</si>
  <si>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</si>
  <si>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</si>
  <si>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</si>
  <si>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</si>
  <si>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</si>
  <si>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</si>
  <si>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</si>
  <si>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</si>
  <si>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</si>
  <si>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</si>
  <si>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</si>
  <si>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</si>
  <si>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</si>
  <si>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</si>
  <si>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</si>
  <si>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</si>
  <si>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</si>
  <si>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</si>
  <si>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</si>
  <si>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</si>
  <si>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</si>
  <si>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</si>
  <si>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</si>
  <si>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</si>
  <si>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</si>
  <si>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</si>
  <si>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</si>
  <si>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</si>
  <si>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</si>
  <si>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</si>
  <si>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</si>
  <si>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</si>
  <si>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</si>
  <si>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</si>
  <si>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</si>
  <si>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</si>
  <si>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</si>
  <si>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</si>
  <si>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</si>
  <si>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</si>
  <si>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</si>
  <si>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</si>
  <si>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</si>
  <si>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</si>
  <si>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</si>
  <si>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</si>
  <si>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</si>
  <si>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</si>
  <si>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</si>
  <si>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</si>
  <si>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</si>
  <si>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</si>
  <si>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</si>
  <si>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</si>
  <si>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</si>
  <si>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</si>
  <si>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</si>
  <si>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</si>
  <si>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</si>
  <si>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</si>
  <si>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</si>
  <si>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</si>
  <si>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</si>
  <si>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</si>
  <si>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</si>
  <si>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</si>
  <si>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</si>
  <si>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</si>
  <si>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</si>
  <si>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</si>
  <si>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</si>
  <si>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</si>
  <si>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</si>
  <si>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</si>
  <si>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</si>
  <si>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</si>
  <si>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</si>
  <si>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</si>
  <si>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</si>
  <si>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</si>
  <si>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</si>
  <si>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</si>
  <si>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</si>
  <si>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</si>
  <si>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</si>
  <si>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</si>
  <si>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</si>
  <si>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</si>
  <si>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</si>
  <si>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</si>
  <si>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</si>
  <si>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</si>
  <si>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</si>
  <si>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</si>
  <si>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</si>
  <si>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</si>
  <si>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</si>
  <si>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</si>
  <si>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</si>
  <si>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</si>
  <si>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</si>
  <si>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</si>
  <si>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</si>
  <si>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</si>
  <si>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</si>
  <si>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</si>
  <si>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</si>
  <si>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</si>
  <si>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</si>
  <si>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</si>
  <si>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</si>
  <si>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</si>
  <si>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</si>
  <si>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</si>
  <si>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</si>
  <si>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</si>
  <si>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</si>
  <si>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</si>
  <si>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</si>
  <si>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</si>
  <si>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</si>
  <si>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</si>
  <si>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</si>
  <si>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</si>
  <si>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</si>
  <si>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</si>
  <si>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</si>
  <si>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</si>
  <si>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</si>
  <si>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</si>
  <si>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</si>
  <si>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</si>
  <si>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</si>
  <si>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</si>
  <si>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</si>
  <si>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</si>
  <si>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</si>
  <si>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</si>
  <si>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</si>
  <si>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</si>
  <si>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</si>
  <si>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</si>
  <si>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</si>
  <si>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</si>
  <si>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</si>
  <si>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</si>
  <si>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</si>
  <si>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</si>
  <si>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</si>
  <si>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</si>
  <si>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</si>
  <si>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</si>
  <si>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</si>
  <si>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</si>
  <si>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</si>
  <si>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</si>
  <si>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</si>
  <si>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</si>
  <si>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</si>
  <si>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</si>
  <si>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</si>
  <si>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</si>
  <si>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</si>
  <si>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</si>
  <si>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</si>
  <si>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</si>
  <si>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</si>
  <si>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</si>
  <si>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</si>
  <si>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</si>
  <si>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</si>
  <si>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</si>
  <si>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</si>
  <si>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</si>
  <si>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</si>
  <si>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</si>
  <si>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</si>
  <si>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</si>
  <si>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</si>
  <si>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</si>
  <si>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</si>
  <si>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</si>
  <si>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</si>
  <si>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</si>
  <si>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</si>
  <si>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</si>
  <si>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</si>
  <si>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</si>
  <si>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</si>
  <si>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</si>
  <si>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</si>
  <si>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</si>
  <si>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</si>
  <si>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</si>
  <si>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</si>
  <si>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</si>
  <si>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</si>
  <si>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</si>
  <si>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</si>
  <si>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</si>
  <si>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</si>
  <si>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</si>
  <si>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</si>
  <si>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</si>
  <si>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</si>
  <si>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</si>
  <si>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</si>
  <si>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</si>
  <si>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</si>
  <si>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</si>
  <si>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</si>
  <si>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</si>
  <si>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</si>
  <si>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</si>
  <si>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</si>
  <si>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</si>
  <si>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</si>
  <si>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</si>
  <si>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</si>
  <si>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</si>
  <si>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</si>
  <si>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</si>
  <si>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</si>
  <si>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</si>
  <si>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</si>
  <si>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</si>
  <si>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</si>
  <si>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</si>
  <si>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</si>
  <si>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</si>
  <si>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</si>
  <si>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</si>
  <si>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</si>
  <si>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</si>
  <si>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</si>
  <si>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</si>
  <si>
    <t>JXHCFSFH2020046</t>
  </si>
  <si>
    <t>JXHCFSFH2020047</t>
  </si>
  <si>
    <t>JXHCFSFH2020048</t>
  </si>
  <si>
    <t>禾城农商银行丰收 丰禾2020年第46期封闭式净值型理财产品</t>
  </si>
  <si>
    <t>禾城农商银行丰收 丰禾2020年第47期封闭式净值型理财产品</t>
  </si>
  <si>
    <t>禾城农商银行丰收 丰禾2020年第48期封闭式净值型理财产品</t>
  </si>
  <si>
    <t>C1124320000056</t>
  </si>
  <si>
    <t>C1124320000057</t>
  </si>
  <si>
    <t>C1124320000058</t>
  </si>
  <si>
    <t>1.0200</t>
  </si>
  <si>
    <t>1.0309</t>
  </si>
  <si>
    <t>1.0160</t>
  </si>
  <si>
    <t>1.0136</t>
  </si>
  <si>
    <t>1.0132</t>
  </si>
  <si>
    <t>1.0097</t>
  </si>
  <si>
    <t>1.0086</t>
  </si>
  <si>
    <t>1.0042</t>
  </si>
  <si>
    <t>JXHCFSFH2020049</t>
  </si>
  <si>
    <t>JXHCFSFH2020050</t>
  </si>
  <si>
    <t>JXHCFSFH2020051</t>
  </si>
  <si>
    <t>C1124320000059</t>
  </si>
  <si>
    <t>C1124320000060</t>
  </si>
  <si>
    <t>C1124320000061</t>
  </si>
  <si>
    <t>禾城农商银行丰收 丰禾2020年第49期封闭式净值型理财产品</t>
  </si>
  <si>
    <t>禾城农商银行丰收 丰禾2020年第50期封闭式净值型理财产品</t>
  </si>
  <si>
    <t>禾城农商银行丰收 丰禾2020年第51期封闭式净值型理财产品</t>
  </si>
  <si>
    <t>1.0144</t>
  </si>
  <si>
    <t>1.0041</t>
  </si>
  <si>
    <t>1.0035</t>
  </si>
  <si>
    <t>1.0322</t>
  </si>
  <si>
    <t>1.0210</t>
  </si>
  <si>
    <t>JXHCFSFH2020052</t>
  </si>
  <si>
    <t>JXHCFSFH2020053</t>
  </si>
  <si>
    <t>JXHCFSFH2020054</t>
  </si>
  <si>
    <t>C1124320000062</t>
  </si>
  <si>
    <t>C1124320000063</t>
  </si>
  <si>
    <t>C1124320000064</t>
  </si>
  <si>
    <t>禾城农商银行丰收 丰禾2020年第52期封闭式净值型理财产品</t>
  </si>
  <si>
    <t>禾城农商银行丰收 丰禾2020年第53期封闭式净值型理财产品</t>
  </si>
  <si>
    <t>禾城农商银行丰收 丰禾2020年第54期封闭式净值型理财产品</t>
  </si>
  <si>
    <t>1.0157</t>
  </si>
  <si>
    <t>1.0154</t>
  </si>
  <si>
    <t>1.0051</t>
  </si>
  <si>
    <t>1.0017</t>
  </si>
  <si>
    <t>1.0331</t>
  </si>
  <si>
    <t>1.0222</t>
  </si>
  <si>
    <t>1.0182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</si>
  <si>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</si>
  <si>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</si>
  <si>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</si>
  <si>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</si>
  <si>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</si>
  <si>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</si>
  <si>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</si>
  <si>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</si>
  <si>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</si>
  <si>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1.0165</t>
  </si>
  <si>
    <t>1.0162</t>
  </si>
  <si>
    <t>1.0146</t>
  </si>
  <si>
    <t>1.0169</t>
  </si>
  <si>
    <t>1.0161</t>
  </si>
  <si>
    <t>1.0150</t>
  </si>
  <si>
    <t>1.0095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</si>
  <si>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</si>
  <si>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</si>
  <si>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</si>
  <si>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</si>
  <si>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</si>
  <si>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</si>
  <si>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</si>
  <si>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</si>
  <si>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</si>
  <si>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1.0174</t>
  </si>
  <si>
    <t>1.0155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</si>
  <si>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</si>
  <si>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</si>
  <si>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</si>
  <si>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</si>
  <si>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</si>
  <si>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</si>
  <si>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</si>
  <si>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</si>
  <si>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</si>
  <si>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1.0185</t>
  </si>
  <si>
    <t>1.0177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</si>
  <si>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</si>
  <si>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</si>
  <si>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</si>
  <si>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</si>
  <si>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</si>
  <si>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</si>
  <si>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</si>
  <si>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</si>
  <si>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</si>
  <si>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1.0196</t>
  </si>
  <si>
    <t>1.0192</t>
  </si>
  <si>
    <t>1.0187</t>
  </si>
  <si>
    <t>1.0176</t>
  </si>
  <si>
    <t>1.0156</t>
  </si>
  <si>
    <t>1.0145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</si>
  <si>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</si>
  <si>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</si>
  <si>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</si>
  <si>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</si>
  <si>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</si>
  <si>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</si>
  <si>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</si>
  <si>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</si>
  <si>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</si>
  <si>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1.0204</t>
  </si>
  <si>
    <t>1.0195</t>
  </si>
  <si>
    <t>1.0164</t>
  </si>
  <si>
    <t>1.0129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</si>
</sst>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_ "/>
    <numFmt numFmtId="178" formatCode="0.00000000000000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8" fontId="0" fillId="0" borderId="0" xfId="0" applyNumberFormat="1" applyFill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274"/>
  <sheetViews>
    <sheetView tabSelected="1" topLeftCell="A1261" workbookViewId="0">
      <selection activeCell="G1270" sqref="G1270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2" ht="39.6" customHeight="1" thickBot="1" x14ac:dyDescent="0.3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4" customFormat="1" x14ac:dyDescent="0.25">
      <c r="A733" s="11" t="s">
        <v>385</v>
      </c>
      <c r="B733" s="11" t="s">
        <v>386</v>
      </c>
      <c r="C733" s="11" t="s">
        <v>387</v>
      </c>
      <c r="D733" s="12">
        <v>44043</v>
      </c>
      <c r="E733" s="8">
        <v>1.0188999999999999</v>
      </c>
      <c r="F733" s="13">
        <v>4.08</v>
      </c>
      <c r="G733" s="12">
        <v>43874</v>
      </c>
      <c r="H733" s="12">
        <v>44056</v>
      </c>
      <c r="I733" s="14">
        <v>182</v>
      </c>
      <c r="J733" s="14" t="s">
        <v>31</v>
      </c>
      <c r="K733" s="15">
        <v>16590000</v>
      </c>
      <c r="L733" s="14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822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  <row r="780" spans="1:12" s="14" customFormat="1" x14ac:dyDescent="0.25">
      <c r="A780" s="11" t="s">
        <v>57</v>
      </c>
      <c r="B780" s="11" t="s">
        <v>386</v>
      </c>
      <c r="C780" s="11" t="s">
        <v>387</v>
      </c>
      <c r="D780" s="12">
        <v>44050</v>
      </c>
      <c r="E780" s="8" t="s">
        <v>397</v>
      </c>
      <c r="F780" s="13">
        <v>4.08</v>
      </c>
      <c r="G780" s="12">
        <v>43874</v>
      </c>
      <c r="H780" s="12">
        <v>44056</v>
      </c>
      <c r="I780" s="14">
        <v>182</v>
      </c>
      <c r="J780" s="14" t="s">
        <v>31</v>
      </c>
      <c r="K780" s="15">
        <v>16590000</v>
      </c>
      <c r="L780" s="14">
        <f t="shared" si="66"/>
        <v>16921800</v>
      </c>
    </row>
    <row r="781" spans="1:12" x14ac:dyDescent="0.25">
      <c r="A781" t="s">
        <v>68</v>
      </c>
      <c r="B781" t="s">
        <v>70</v>
      </c>
      <c r="C781" t="s">
        <v>71</v>
      </c>
      <c r="D781" s="12">
        <v>44050</v>
      </c>
      <c r="E781" s="8" t="s">
        <v>398</v>
      </c>
      <c r="F781" s="3">
        <v>4.1500000000000004</v>
      </c>
      <c r="G781" s="1">
        <v>43844</v>
      </c>
      <c r="H781" s="1">
        <v>44210</v>
      </c>
      <c r="I781">
        <v>366</v>
      </c>
      <c r="J781" t="s">
        <v>28</v>
      </c>
      <c r="K781">
        <v>24590000</v>
      </c>
      <c r="L781">
        <f t="shared" si="66"/>
        <v>25349831</v>
      </c>
    </row>
    <row r="782" spans="1:12" x14ac:dyDescent="0.25">
      <c r="A782" t="s">
        <v>117</v>
      </c>
      <c r="B782" t="s">
        <v>118</v>
      </c>
      <c r="C782" t="s">
        <v>119</v>
      </c>
      <c r="D782" s="12">
        <v>44050</v>
      </c>
      <c r="E782" s="8" t="s">
        <v>265</v>
      </c>
      <c r="F782" s="3">
        <v>4.2</v>
      </c>
      <c r="G782" s="1">
        <v>43914</v>
      </c>
      <c r="H782" s="1">
        <v>44280</v>
      </c>
      <c r="I782">
        <v>366</v>
      </c>
      <c r="J782" t="s">
        <v>28</v>
      </c>
      <c r="K782">
        <v>32780000</v>
      </c>
      <c r="L782">
        <f t="shared" si="66"/>
        <v>33429044</v>
      </c>
    </row>
    <row r="783" spans="1:12" x14ac:dyDescent="0.25">
      <c r="A783" t="s">
        <v>134</v>
      </c>
      <c r="B783" t="s">
        <v>136</v>
      </c>
      <c r="C783" t="s">
        <v>135</v>
      </c>
      <c r="D783" s="12">
        <v>44050</v>
      </c>
      <c r="E783" s="8" t="s">
        <v>399</v>
      </c>
      <c r="F783" s="3">
        <v>4.2</v>
      </c>
      <c r="G783" s="1">
        <v>43928</v>
      </c>
      <c r="H783" s="1">
        <v>44294</v>
      </c>
      <c r="I783">
        <v>366</v>
      </c>
      <c r="J783" t="s">
        <v>28</v>
      </c>
      <c r="K783">
        <v>18100000</v>
      </c>
      <c r="L783">
        <f t="shared" si="66"/>
        <v>18389600</v>
      </c>
    </row>
    <row r="784" spans="1:12" x14ac:dyDescent="0.25">
      <c r="A784" t="s">
        <v>148</v>
      </c>
      <c r="B784" t="s">
        <v>177</v>
      </c>
      <c r="C784" t="s">
        <v>150</v>
      </c>
      <c r="D784" s="12">
        <v>44050</v>
      </c>
      <c r="E784" s="8" t="s">
        <v>400</v>
      </c>
      <c r="F784" s="3">
        <v>4.25</v>
      </c>
      <c r="G784" s="1">
        <v>43934</v>
      </c>
      <c r="H784" s="1">
        <v>44099</v>
      </c>
      <c r="I784">
        <v>165</v>
      </c>
      <c r="J784" t="s">
        <v>28</v>
      </c>
      <c r="K784">
        <v>21110000</v>
      </c>
      <c r="L784">
        <f t="shared" si="66"/>
        <v>21397096</v>
      </c>
    </row>
    <row r="785" spans="1:12" x14ac:dyDescent="0.25">
      <c r="A785" t="s">
        <v>151</v>
      </c>
      <c r="B785" t="s">
        <v>178</v>
      </c>
      <c r="C785" t="s">
        <v>153</v>
      </c>
      <c r="D785" s="12">
        <v>44050</v>
      </c>
      <c r="E785" s="8" t="s">
        <v>400</v>
      </c>
      <c r="F785" s="3">
        <v>4.3</v>
      </c>
      <c r="G785" s="1">
        <v>43934</v>
      </c>
      <c r="H785" s="1">
        <v>44187</v>
      </c>
      <c r="I785">
        <v>253</v>
      </c>
      <c r="J785" t="s">
        <v>28</v>
      </c>
      <c r="K785">
        <v>50810000</v>
      </c>
      <c r="L785">
        <f t="shared" si="66"/>
        <v>51501016</v>
      </c>
    </row>
    <row r="786" spans="1:12" x14ac:dyDescent="0.25">
      <c r="A786" t="s">
        <v>159</v>
      </c>
      <c r="B786" t="s">
        <v>179</v>
      </c>
      <c r="C786" t="s">
        <v>162</v>
      </c>
      <c r="D786" s="12">
        <v>44050</v>
      </c>
      <c r="E786" s="8" t="s">
        <v>401</v>
      </c>
      <c r="F786" s="3">
        <v>4.2</v>
      </c>
      <c r="G786" s="1">
        <v>43941</v>
      </c>
      <c r="H786" s="1">
        <v>44054</v>
      </c>
      <c r="I786">
        <v>113</v>
      </c>
      <c r="J786" t="s">
        <v>28</v>
      </c>
      <c r="K786">
        <v>20850000</v>
      </c>
      <c r="L786">
        <f t="shared" si="66"/>
        <v>21125220.000000004</v>
      </c>
    </row>
    <row r="787" spans="1:12" x14ac:dyDescent="0.25">
      <c r="A787" t="s">
        <v>160</v>
      </c>
      <c r="B787" t="s">
        <v>180</v>
      </c>
      <c r="C787" t="s">
        <v>163</v>
      </c>
      <c r="D787" s="12">
        <v>44050</v>
      </c>
      <c r="E787" s="8" t="s">
        <v>401</v>
      </c>
      <c r="F787" s="3">
        <v>4.25</v>
      </c>
      <c r="G787" s="1">
        <v>43941</v>
      </c>
      <c r="H787" s="1">
        <v>44116</v>
      </c>
      <c r="I787">
        <v>165</v>
      </c>
      <c r="J787" t="s">
        <v>28</v>
      </c>
      <c r="K787">
        <v>18540000</v>
      </c>
      <c r="L787">
        <f t="shared" si="66"/>
        <v>18784728.000000004</v>
      </c>
    </row>
    <row r="788" spans="1:12" x14ac:dyDescent="0.25">
      <c r="A788" t="s">
        <v>161</v>
      </c>
      <c r="B788" t="s">
        <v>181</v>
      </c>
      <c r="C788" t="s">
        <v>164</v>
      </c>
      <c r="D788" s="12">
        <v>44050</v>
      </c>
      <c r="E788" s="8" t="s">
        <v>401</v>
      </c>
      <c r="F788" s="3">
        <v>4.3</v>
      </c>
      <c r="G788" s="1">
        <v>43941</v>
      </c>
      <c r="H788" s="1">
        <v>44194</v>
      </c>
      <c r="I788">
        <v>253</v>
      </c>
      <c r="J788" t="s">
        <v>28</v>
      </c>
      <c r="K788">
        <v>32240000</v>
      </c>
      <c r="L788">
        <f t="shared" si="66"/>
        <v>32665568.000000004</v>
      </c>
    </row>
    <row r="789" spans="1:12" x14ac:dyDescent="0.25">
      <c r="A789" t="s">
        <v>182</v>
      </c>
      <c r="B789" t="s">
        <v>185</v>
      </c>
      <c r="C789" t="s">
        <v>188</v>
      </c>
      <c r="D789" s="12">
        <v>44050</v>
      </c>
      <c r="E789" s="8" t="s">
        <v>87</v>
      </c>
      <c r="F789" s="3">
        <v>4.2</v>
      </c>
      <c r="G789" s="1">
        <v>43948</v>
      </c>
      <c r="H789" s="1">
        <v>44061</v>
      </c>
      <c r="I789">
        <v>113</v>
      </c>
      <c r="J789" t="s">
        <v>28</v>
      </c>
      <c r="K789">
        <v>10020000</v>
      </c>
      <c r="L789">
        <f t="shared" si="66"/>
        <v>10148256</v>
      </c>
    </row>
    <row r="790" spans="1:12" x14ac:dyDescent="0.25">
      <c r="A790" t="s">
        <v>183</v>
      </c>
      <c r="B790" t="s">
        <v>186</v>
      </c>
      <c r="C790" t="s">
        <v>189</v>
      </c>
      <c r="D790" s="12">
        <v>44050</v>
      </c>
      <c r="E790" s="8" t="s">
        <v>87</v>
      </c>
      <c r="F790" s="3">
        <v>4.25</v>
      </c>
      <c r="G790" s="1">
        <v>43948</v>
      </c>
      <c r="H790" s="1">
        <v>44119</v>
      </c>
      <c r="I790">
        <v>171</v>
      </c>
      <c r="J790" t="s">
        <v>28</v>
      </c>
      <c r="K790">
        <v>7020000</v>
      </c>
      <c r="L790">
        <f t="shared" si="66"/>
        <v>7109855.9999999991</v>
      </c>
    </row>
    <row r="791" spans="1:12" x14ac:dyDescent="0.25">
      <c r="A791" t="s">
        <v>184</v>
      </c>
      <c r="B791" t="s">
        <v>187</v>
      </c>
      <c r="C791" t="s">
        <v>190</v>
      </c>
      <c r="D791" s="12">
        <v>44050</v>
      </c>
      <c r="E791" s="8" t="s">
        <v>87</v>
      </c>
      <c r="F791" s="3">
        <v>4.3</v>
      </c>
      <c r="G791" s="1">
        <v>43948</v>
      </c>
      <c r="H791" s="1">
        <v>44201</v>
      </c>
      <c r="I791">
        <v>253</v>
      </c>
      <c r="J791" t="s">
        <v>28</v>
      </c>
      <c r="K791">
        <v>12580000</v>
      </c>
      <c r="L791">
        <f t="shared" si="66"/>
        <v>12741023.999999998</v>
      </c>
    </row>
    <row r="792" spans="1:12" x14ac:dyDescent="0.25">
      <c r="A792" t="s">
        <v>201</v>
      </c>
      <c r="B792" t="s">
        <v>197</v>
      </c>
      <c r="C792" t="s">
        <v>205</v>
      </c>
      <c r="D792" s="12">
        <v>44050</v>
      </c>
      <c r="E792" s="8" t="s">
        <v>99</v>
      </c>
      <c r="F792" s="3">
        <v>4.2</v>
      </c>
      <c r="G792" s="1">
        <v>43957</v>
      </c>
      <c r="H792" s="1">
        <v>44068</v>
      </c>
      <c r="I792">
        <v>111</v>
      </c>
      <c r="J792" t="s">
        <v>28</v>
      </c>
      <c r="K792">
        <v>8330000</v>
      </c>
      <c r="L792">
        <f t="shared" si="66"/>
        <v>8427461</v>
      </c>
    </row>
    <row r="793" spans="1:12" x14ac:dyDescent="0.25">
      <c r="A793" t="s">
        <v>202</v>
      </c>
      <c r="B793" t="s">
        <v>198</v>
      </c>
      <c r="C793" t="s">
        <v>206</v>
      </c>
      <c r="D793" s="12">
        <v>44050</v>
      </c>
      <c r="E793" s="8" t="s">
        <v>99</v>
      </c>
      <c r="F793" s="3">
        <v>4.25</v>
      </c>
      <c r="G793" s="1">
        <v>43957</v>
      </c>
      <c r="H793" s="1">
        <v>44124</v>
      </c>
      <c r="I793">
        <v>167</v>
      </c>
      <c r="J793" t="s">
        <v>28</v>
      </c>
      <c r="K793">
        <v>17530000</v>
      </c>
      <c r="L793">
        <f t="shared" si="66"/>
        <v>17735101</v>
      </c>
    </row>
    <row r="794" spans="1:12" x14ac:dyDescent="0.25">
      <c r="A794" t="s">
        <v>203</v>
      </c>
      <c r="B794" t="s">
        <v>199</v>
      </c>
      <c r="C794" t="s">
        <v>207</v>
      </c>
      <c r="D794" s="12">
        <v>44050</v>
      </c>
      <c r="E794" s="8" t="s">
        <v>99</v>
      </c>
      <c r="F794" s="3">
        <v>4.5</v>
      </c>
      <c r="G794" s="1">
        <v>43957</v>
      </c>
      <c r="H794" s="1">
        <v>44195</v>
      </c>
      <c r="I794">
        <v>238</v>
      </c>
      <c r="J794" t="s">
        <v>28</v>
      </c>
      <c r="K794">
        <v>20000000</v>
      </c>
      <c r="L794">
        <f t="shared" si="66"/>
        <v>20234000</v>
      </c>
    </row>
    <row r="795" spans="1:12" x14ac:dyDescent="0.25">
      <c r="A795" t="s">
        <v>204</v>
      </c>
      <c r="B795" t="s">
        <v>200</v>
      </c>
      <c r="C795" t="s">
        <v>213</v>
      </c>
      <c r="D795" s="12">
        <v>44050</v>
      </c>
      <c r="E795" s="8" t="s">
        <v>99</v>
      </c>
      <c r="F795" s="3">
        <v>4.3499999999999996</v>
      </c>
      <c r="G795" s="1">
        <v>43957</v>
      </c>
      <c r="H795" s="1">
        <v>44250</v>
      </c>
      <c r="I795">
        <v>293</v>
      </c>
      <c r="J795" t="s">
        <v>28</v>
      </c>
      <c r="K795">
        <v>50000000</v>
      </c>
      <c r="L795">
        <f t="shared" si="66"/>
        <v>50585000</v>
      </c>
    </row>
    <row r="796" spans="1:12" x14ac:dyDescent="0.25">
      <c r="A796" t="s">
        <v>220</v>
      </c>
      <c r="B796" t="s">
        <v>215</v>
      </c>
      <c r="C796" t="s">
        <v>221</v>
      </c>
      <c r="D796" s="12">
        <v>44050</v>
      </c>
      <c r="E796" s="8" t="s">
        <v>402</v>
      </c>
      <c r="F796" s="3">
        <v>4.0999999999999996</v>
      </c>
      <c r="G796" s="1">
        <v>43964</v>
      </c>
      <c r="H796" s="1">
        <v>44075</v>
      </c>
      <c r="I796">
        <v>111</v>
      </c>
      <c r="J796" t="s">
        <v>28</v>
      </c>
      <c r="K796">
        <v>13310000</v>
      </c>
      <c r="L796">
        <f t="shared" si="66"/>
        <v>13439107</v>
      </c>
    </row>
    <row r="797" spans="1:12" x14ac:dyDescent="0.25">
      <c r="A797" t="s">
        <v>222</v>
      </c>
      <c r="B797" t="s">
        <v>216</v>
      </c>
      <c r="C797" t="s">
        <v>223</v>
      </c>
      <c r="D797" s="12">
        <v>44050</v>
      </c>
      <c r="E797" s="8" t="s">
        <v>402</v>
      </c>
      <c r="F797" s="3">
        <v>4.1500000000000004</v>
      </c>
      <c r="G797" s="1">
        <v>43964</v>
      </c>
      <c r="H797" s="1">
        <v>44131</v>
      </c>
      <c r="I797">
        <v>167</v>
      </c>
      <c r="J797" t="s">
        <v>28</v>
      </c>
      <c r="K797">
        <v>10160000</v>
      </c>
      <c r="L797">
        <f t="shared" si="66"/>
        <v>10258552</v>
      </c>
    </row>
    <row r="798" spans="1:12" x14ac:dyDescent="0.25">
      <c r="A798" t="s">
        <v>224</v>
      </c>
      <c r="B798" t="s">
        <v>217</v>
      </c>
      <c r="C798" t="s">
        <v>225</v>
      </c>
      <c r="D798" s="12">
        <v>44050</v>
      </c>
      <c r="E798" s="8" t="s">
        <v>402</v>
      </c>
      <c r="F798" s="3">
        <v>4.2</v>
      </c>
      <c r="G798" s="1">
        <v>43964</v>
      </c>
      <c r="H798" s="1">
        <v>44215</v>
      </c>
      <c r="I798">
        <v>251</v>
      </c>
      <c r="J798" t="s">
        <v>28</v>
      </c>
      <c r="K798">
        <v>13410000</v>
      </c>
      <c r="L798">
        <f t="shared" si="66"/>
        <v>13540077</v>
      </c>
    </row>
    <row r="799" spans="1:12" x14ac:dyDescent="0.25">
      <c r="A799" t="s">
        <v>240</v>
      </c>
      <c r="B799" t="s">
        <v>234</v>
      </c>
      <c r="C799" t="s">
        <v>280</v>
      </c>
      <c r="D799" s="12">
        <v>44050</v>
      </c>
      <c r="E799" s="8" t="s">
        <v>402</v>
      </c>
      <c r="F799" s="3">
        <v>4.0999999999999996</v>
      </c>
      <c r="G799" s="1">
        <v>43971</v>
      </c>
      <c r="H799" s="1">
        <v>44082</v>
      </c>
      <c r="I799">
        <f>H799-G799</f>
        <v>111</v>
      </c>
      <c r="J799" t="s">
        <v>28</v>
      </c>
      <c r="K799" s="5">
        <v>14040000</v>
      </c>
      <c r="L799">
        <f t="shared" si="66"/>
        <v>14176188</v>
      </c>
    </row>
    <row r="800" spans="1:12" x14ac:dyDescent="0.25">
      <c r="A800" t="s">
        <v>241</v>
      </c>
      <c r="B800" t="s">
        <v>235</v>
      </c>
      <c r="C800" t="s">
        <v>281</v>
      </c>
      <c r="D800" s="12">
        <v>44050</v>
      </c>
      <c r="E800" s="8" t="s">
        <v>402</v>
      </c>
      <c r="F800" s="3">
        <v>4.1500000000000004</v>
      </c>
      <c r="G800" s="1">
        <v>43971</v>
      </c>
      <c r="H800" s="1">
        <v>44138</v>
      </c>
      <c r="I800">
        <f t="shared" ref="I800:I803" si="67">H800-G800</f>
        <v>167</v>
      </c>
      <c r="J800" t="s">
        <v>28</v>
      </c>
      <c r="K800" s="5">
        <v>6040000</v>
      </c>
      <c r="L800">
        <f t="shared" si="66"/>
        <v>6098588</v>
      </c>
    </row>
    <row r="801" spans="1:12" x14ac:dyDescent="0.25">
      <c r="A801" t="s">
        <v>242</v>
      </c>
      <c r="B801" t="s">
        <v>236</v>
      </c>
      <c r="C801" t="s">
        <v>282</v>
      </c>
      <c r="D801" s="12">
        <v>44050</v>
      </c>
      <c r="E801" s="8" t="s">
        <v>402</v>
      </c>
      <c r="F801" s="3">
        <v>4.2</v>
      </c>
      <c r="G801" s="1">
        <v>43971</v>
      </c>
      <c r="H801" s="1">
        <v>44222</v>
      </c>
      <c r="I801">
        <f t="shared" si="67"/>
        <v>251</v>
      </c>
      <c r="J801" t="s">
        <v>28</v>
      </c>
      <c r="K801" s="5">
        <v>15960000</v>
      </c>
      <c r="L801">
        <f t="shared" si="66"/>
        <v>16114812</v>
      </c>
    </row>
    <row r="802" spans="1:12" x14ac:dyDescent="0.25">
      <c r="A802" t="s">
        <v>250</v>
      </c>
      <c r="B802" t="s">
        <v>253</v>
      </c>
      <c r="C802" t="s">
        <v>283</v>
      </c>
      <c r="D802" s="12">
        <v>44050</v>
      </c>
      <c r="E802" s="8" t="s">
        <v>403</v>
      </c>
      <c r="F802" s="3">
        <v>4.0999999999999996</v>
      </c>
      <c r="G802" s="1">
        <v>43978</v>
      </c>
      <c r="H802" s="1">
        <v>44089</v>
      </c>
      <c r="I802">
        <f t="shared" si="67"/>
        <v>111</v>
      </c>
      <c r="J802" t="s">
        <v>28</v>
      </c>
      <c r="K802" s="5">
        <v>13000000</v>
      </c>
      <c r="L802">
        <f t="shared" si="66"/>
        <v>13111800</v>
      </c>
    </row>
    <row r="803" spans="1:12" x14ac:dyDescent="0.25">
      <c r="A803" t="s">
        <v>251</v>
      </c>
      <c r="B803" t="s">
        <v>254</v>
      </c>
      <c r="C803" t="s">
        <v>284</v>
      </c>
      <c r="D803" s="12">
        <v>44050</v>
      </c>
      <c r="E803" s="8" t="s">
        <v>403</v>
      </c>
      <c r="F803" s="3">
        <v>4.1500000000000004</v>
      </c>
      <c r="G803" s="1">
        <v>43978</v>
      </c>
      <c r="H803" s="1">
        <v>44145</v>
      </c>
      <c r="I803">
        <f t="shared" si="67"/>
        <v>167</v>
      </c>
      <c r="J803" t="s">
        <v>28</v>
      </c>
      <c r="K803" s="5">
        <v>8320000</v>
      </c>
      <c r="L803">
        <f t="shared" si="66"/>
        <v>8391552</v>
      </c>
    </row>
    <row r="804" spans="1:12" x14ac:dyDescent="0.25">
      <c r="A804" t="s">
        <v>252</v>
      </c>
      <c r="B804" t="s">
        <v>255</v>
      </c>
      <c r="C804" t="s">
        <v>285</v>
      </c>
      <c r="D804" s="12">
        <v>44050</v>
      </c>
      <c r="E804" s="8" t="s">
        <v>403</v>
      </c>
      <c r="F804" s="3">
        <v>4.2</v>
      </c>
      <c r="G804" s="1">
        <v>43978</v>
      </c>
      <c r="H804" s="1">
        <v>44229</v>
      </c>
      <c r="I804">
        <f>H804-G804</f>
        <v>251</v>
      </c>
      <c r="J804" t="s">
        <v>28</v>
      </c>
      <c r="K804" s="5">
        <v>14050000</v>
      </c>
      <c r="L804">
        <f t="shared" si="66"/>
        <v>14170830</v>
      </c>
    </row>
    <row r="805" spans="1:12" x14ac:dyDescent="0.25">
      <c r="A805" t="s">
        <v>287</v>
      </c>
      <c r="B805" t="s">
        <v>286</v>
      </c>
      <c r="C805" t="s">
        <v>279</v>
      </c>
      <c r="D805" s="12">
        <v>44050</v>
      </c>
      <c r="E805" s="8" t="s">
        <v>121</v>
      </c>
      <c r="F805" s="3">
        <v>4.3</v>
      </c>
      <c r="G805" s="1">
        <v>43994</v>
      </c>
      <c r="H805" s="1">
        <v>44355</v>
      </c>
      <c r="I805">
        <f>H805-G805</f>
        <v>361</v>
      </c>
      <c r="J805" t="s">
        <v>28</v>
      </c>
      <c r="K805" s="5">
        <v>20000000</v>
      </c>
      <c r="L805">
        <f t="shared" si="66"/>
        <v>20104000.000000004</v>
      </c>
    </row>
    <row r="806" spans="1:12" x14ac:dyDescent="0.25">
      <c r="A806" s="9" t="s">
        <v>289</v>
      </c>
      <c r="B806" t="s">
        <v>293</v>
      </c>
      <c r="C806" t="s">
        <v>291</v>
      </c>
      <c r="D806" s="12">
        <v>44050</v>
      </c>
      <c r="E806" s="8" t="s">
        <v>102</v>
      </c>
      <c r="F806" s="3">
        <v>4</v>
      </c>
      <c r="G806" s="1">
        <v>43998</v>
      </c>
      <c r="H806" s="1">
        <v>44116</v>
      </c>
      <c r="I806">
        <f t="shared" ref="I806:I825" si="68">H806-G806</f>
        <v>118</v>
      </c>
      <c r="J806" t="s">
        <v>28</v>
      </c>
      <c r="K806" s="5">
        <v>37650000</v>
      </c>
      <c r="L806">
        <f t="shared" si="66"/>
        <v>37883430</v>
      </c>
    </row>
    <row r="807" spans="1:12" x14ac:dyDescent="0.25">
      <c r="A807" s="9" t="s">
        <v>288</v>
      </c>
      <c r="B807" t="s">
        <v>292</v>
      </c>
      <c r="C807" t="s">
        <v>290</v>
      </c>
      <c r="D807" s="12">
        <v>44050</v>
      </c>
      <c r="E807" s="8" t="s">
        <v>102</v>
      </c>
      <c r="F807" s="3">
        <v>4.05</v>
      </c>
      <c r="G807" s="1">
        <v>43998</v>
      </c>
      <c r="H807" s="1">
        <v>44166</v>
      </c>
      <c r="I807">
        <f t="shared" si="68"/>
        <v>168</v>
      </c>
      <c r="J807" t="s">
        <v>28</v>
      </c>
      <c r="K807" s="5">
        <v>26830000</v>
      </c>
      <c r="L807">
        <f t="shared" si="66"/>
        <v>26996346</v>
      </c>
    </row>
    <row r="808" spans="1:12" x14ac:dyDescent="0.25">
      <c r="A808" s="9" t="s">
        <v>297</v>
      </c>
      <c r="B808" s="9" t="s">
        <v>300</v>
      </c>
      <c r="C808" t="s">
        <v>301</v>
      </c>
      <c r="D808" s="12">
        <v>44050</v>
      </c>
      <c r="E808" s="8" t="s">
        <v>121</v>
      </c>
      <c r="F808" s="3">
        <v>4</v>
      </c>
      <c r="G808" s="1">
        <v>44005</v>
      </c>
      <c r="H808" s="1">
        <v>44119</v>
      </c>
      <c r="I808">
        <f t="shared" si="68"/>
        <v>114</v>
      </c>
      <c r="J808" t="s">
        <v>28</v>
      </c>
      <c r="K808" s="5">
        <v>7100000</v>
      </c>
      <c r="L808">
        <f t="shared" si="66"/>
        <v>7136920.0000000009</v>
      </c>
    </row>
    <row r="809" spans="1:12" x14ac:dyDescent="0.25">
      <c r="A809" s="9" t="s">
        <v>298</v>
      </c>
      <c r="B809" s="9" t="s">
        <v>302</v>
      </c>
      <c r="C809" t="s">
        <v>303</v>
      </c>
      <c r="D809" s="12">
        <v>44050</v>
      </c>
      <c r="E809" s="8" t="s">
        <v>121</v>
      </c>
      <c r="F809" s="3">
        <v>4.0999999999999996</v>
      </c>
      <c r="G809" s="1">
        <v>44005</v>
      </c>
      <c r="H809" s="1">
        <v>44173</v>
      </c>
      <c r="I809">
        <f t="shared" si="68"/>
        <v>168</v>
      </c>
      <c r="J809" t="s">
        <v>28</v>
      </c>
      <c r="K809" s="5">
        <v>5500000</v>
      </c>
      <c r="L809">
        <f t="shared" si="66"/>
        <v>5528600.0000000009</v>
      </c>
    </row>
    <row r="810" spans="1:12" x14ac:dyDescent="0.25">
      <c r="A810" s="9" t="s">
        <v>299</v>
      </c>
      <c r="B810" s="9" t="s">
        <v>304</v>
      </c>
      <c r="C810" t="s">
        <v>305</v>
      </c>
      <c r="D810" s="12">
        <v>44050</v>
      </c>
      <c r="E810" s="8" t="s">
        <v>121</v>
      </c>
      <c r="F810" s="3">
        <v>4.2</v>
      </c>
      <c r="G810" s="1">
        <v>44005</v>
      </c>
      <c r="H810" s="1">
        <v>44271</v>
      </c>
      <c r="I810">
        <f t="shared" si="68"/>
        <v>266</v>
      </c>
      <c r="J810" t="s">
        <v>28</v>
      </c>
      <c r="K810" s="5">
        <v>16080000</v>
      </c>
      <c r="L810">
        <f t="shared" si="66"/>
        <v>16163616.000000002</v>
      </c>
    </row>
    <row r="811" spans="1:12" x14ac:dyDescent="0.25">
      <c r="A811" t="s">
        <v>309</v>
      </c>
      <c r="B811" t="s">
        <v>310</v>
      </c>
      <c r="C811" t="s">
        <v>311</v>
      </c>
      <c r="D811" s="12">
        <v>44050</v>
      </c>
      <c r="E811" s="8" t="s">
        <v>404</v>
      </c>
      <c r="F811" s="3">
        <v>4</v>
      </c>
      <c r="G811" s="1">
        <v>44012</v>
      </c>
      <c r="H811" s="1">
        <v>44124</v>
      </c>
      <c r="I811">
        <f t="shared" si="68"/>
        <v>112</v>
      </c>
      <c r="J811" t="s">
        <v>28</v>
      </c>
      <c r="K811" s="5">
        <v>15720000</v>
      </c>
      <c r="L811">
        <f t="shared" si="66"/>
        <v>15786024</v>
      </c>
    </row>
    <row r="812" spans="1:12" x14ac:dyDescent="0.25">
      <c r="A812" t="s">
        <v>312</v>
      </c>
      <c r="B812" t="s">
        <v>313</v>
      </c>
      <c r="C812" t="s">
        <v>314</v>
      </c>
      <c r="D812" s="12">
        <v>44050</v>
      </c>
      <c r="E812" s="8" t="s">
        <v>404</v>
      </c>
      <c r="F812" s="3">
        <v>4.05</v>
      </c>
      <c r="G812" s="1">
        <v>44012</v>
      </c>
      <c r="H812" s="1">
        <v>44180</v>
      </c>
      <c r="I812">
        <f t="shared" si="68"/>
        <v>168</v>
      </c>
      <c r="J812" t="s">
        <v>28</v>
      </c>
      <c r="K812" s="5">
        <v>9130000</v>
      </c>
      <c r="L812">
        <f t="shared" si="66"/>
        <v>9168346</v>
      </c>
    </row>
    <row r="813" spans="1:12" x14ac:dyDescent="0.25">
      <c r="A813" t="s">
        <v>315</v>
      </c>
      <c r="B813" t="s">
        <v>316</v>
      </c>
      <c r="C813" t="s">
        <v>317</v>
      </c>
      <c r="D813" s="12">
        <v>44050</v>
      </c>
      <c r="E813" s="8" t="s">
        <v>404</v>
      </c>
      <c r="F813" s="3">
        <v>4.0999999999999996</v>
      </c>
      <c r="G813" s="1">
        <v>44012</v>
      </c>
      <c r="H813" s="1">
        <v>44278</v>
      </c>
      <c r="I813">
        <f t="shared" si="68"/>
        <v>266</v>
      </c>
      <c r="J813" t="s">
        <v>28</v>
      </c>
      <c r="K813" s="5">
        <v>10770000</v>
      </c>
      <c r="L813">
        <f t="shared" si="66"/>
        <v>10815234</v>
      </c>
    </row>
    <row r="814" spans="1:12" x14ac:dyDescent="0.25">
      <c r="A814" s="9" t="s">
        <v>335</v>
      </c>
      <c r="B814" s="9" t="s">
        <v>332</v>
      </c>
      <c r="C814" s="9" t="s">
        <v>329</v>
      </c>
      <c r="D814" s="12">
        <v>44050</v>
      </c>
      <c r="E814" s="8" t="s">
        <v>214</v>
      </c>
      <c r="F814" s="3">
        <v>4</v>
      </c>
      <c r="G814" s="1">
        <v>44019</v>
      </c>
      <c r="H814" s="1">
        <v>44131</v>
      </c>
      <c r="I814">
        <f t="shared" si="68"/>
        <v>112</v>
      </c>
      <c r="J814" t="s">
        <v>28</v>
      </c>
      <c r="K814" s="5">
        <v>34430000</v>
      </c>
      <c r="L814">
        <f t="shared" si="66"/>
        <v>34547062</v>
      </c>
    </row>
    <row r="815" spans="1:12" x14ac:dyDescent="0.25">
      <c r="A815" s="9" t="s">
        <v>336</v>
      </c>
      <c r="B815" s="9" t="s">
        <v>333</v>
      </c>
      <c r="C815" s="9" t="s">
        <v>330</v>
      </c>
      <c r="D815" s="12">
        <v>44050</v>
      </c>
      <c r="E815" s="8" t="s">
        <v>214</v>
      </c>
      <c r="F815" s="3">
        <v>4.05</v>
      </c>
      <c r="G815" s="1">
        <v>44019</v>
      </c>
      <c r="H815" s="1">
        <v>44187</v>
      </c>
      <c r="I815">
        <f t="shared" si="68"/>
        <v>168</v>
      </c>
      <c r="J815" t="s">
        <v>28</v>
      </c>
      <c r="K815" s="5">
        <v>9770000</v>
      </c>
      <c r="L815">
        <f t="shared" si="66"/>
        <v>9803218</v>
      </c>
    </row>
    <row r="816" spans="1:12" x14ac:dyDescent="0.25">
      <c r="A816" s="9" t="s">
        <v>337</v>
      </c>
      <c r="B816" s="9" t="s">
        <v>334</v>
      </c>
      <c r="C816" s="9" t="s">
        <v>331</v>
      </c>
      <c r="D816" s="12">
        <v>44050</v>
      </c>
      <c r="E816" s="8" t="s">
        <v>214</v>
      </c>
      <c r="F816" s="3">
        <v>4.0999999999999996</v>
      </c>
      <c r="G816" s="1">
        <v>44019</v>
      </c>
      <c r="H816" s="1">
        <v>44285</v>
      </c>
      <c r="I816">
        <f t="shared" si="68"/>
        <v>266</v>
      </c>
      <c r="J816" t="s">
        <v>28</v>
      </c>
      <c r="K816" s="5">
        <v>10550000</v>
      </c>
      <c r="L816">
        <f t="shared" si="66"/>
        <v>10585870</v>
      </c>
    </row>
    <row r="817" spans="1:12" x14ac:dyDescent="0.25">
      <c r="A817" s="9" t="s">
        <v>350</v>
      </c>
      <c r="B817" s="9" t="s">
        <v>347</v>
      </c>
      <c r="C817" s="9" t="s">
        <v>344</v>
      </c>
      <c r="D817" s="12">
        <v>44050</v>
      </c>
      <c r="E817" s="8" t="s">
        <v>341</v>
      </c>
      <c r="F817" s="3">
        <v>4</v>
      </c>
      <c r="G817" s="1">
        <v>44026</v>
      </c>
      <c r="H817" s="1">
        <v>44166</v>
      </c>
      <c r="I817">
        <f t="shared" si="68"/>
        <v>140</v>
      </c>
      <c r="J817" t="s">
        <v>28</v>
      </c>
      <c r="K817" s="5">
        <v>13450000</v>
      </c>
      <c r="L817">
        <f t="shared" si="66"/>
        <v>13490349.999999998</v>
      </c>
    </row>
    <row r="818" spans="1:12" x14ac:dyDescent="0.25">
      <c r="A818" s="9" t="s">
        <v>351</v>
      </c>
      <c r="B818" s="9" t="s">
        <v>348</v>
      </c>
      <c r="C818" s="9" t="s">
        <v>345</v>
      </c>
      <c r="D818" s="12">
        <v>44050</v>
      </c>
      <c r="E818" s="8" t="s">
        <v>341</v>
      </c>
      <c r="F818" s="3">
        <v>4.05</v>
      </c>
      <c r="G818" s="1">
        <v>44026</v>
      </c>
      <c r="H818" s="1">
        <v>44264</v>
      </c>
      <c r="I818">
        <f t="shared" si="68"/>
        <v>238</v>
      </c>
      <c r="J818" t="s">
        <v>28</v>
      </c>
      <c r="K818" s="5">
        <v>2580000</v>
      </c>
      <c r="L818">
        <f t="shared" si="66"/>
        <v>2587739.9999999995</v>
      </c>
    </row>
    <row r="819" spans="1:12" x14ac:dyDescent="0.25">
      <c r="A819" s="9" t="s">
        <v>352</v>
      </c>
      <c r="B819" s="9" t="s">
        <v>349</v>
      </c>
      <c r="C819" s="9" t="s">
        <v>346</v>
      </c>
      <c r="D819" s="12">
        <v>44050</v>
      </c>
      <c r="E819" s="8" t="s">
        <v>341</v>
      </c>
      <c r="F819" s="3">
        <v>4.0999999999999996</v>
      </c>
      <c r="G819" s="1">
        <v>44026</v>
      </c>
      <c r="H819" s="1">
        <v>44355</v>
      </c>
      <c r="I819">
        <f t="shared" si="68"/>
        <v>329</v>
      </c>
      <c r="J819" t="s">
        <v>28</v>
      </c>
      <c r="K819" s="5">
        <v>5170000</v>
      </c>
      <c r="L819">
        <f t="shared" si="66"/>
        <v>5185509.9999999991</v>
      </c>
    </row>
    <row r="820" spans="1:12" x14ac:dyDescent="0.25">
      <c r="A820" s="9" t="s">
        <v>362</v>
      </c>
      <c r="B820" s="9" t="s">
        <v>356</v>
      </c>
      <c r="C820" s="9" t="s">
        <v>359</v>
      </c>
      <c r="D820" s="12">
        <v>44050</v>
      </c>
      <c r="E820" s="8" t="s">
        <v>105</v>
      </c>
      <c r="F820" s="3">
        <v>4</v>
      </c>
      <c r="G820" s="1">
        <v>44033</v>
      </c>
      <c r="H820" s="1">
        <v>44173</v>
      </c>
      <c r="I820">
        <f t="shared" si="68"/>
        <v>140</v>
      </c>
      <c r="J820" t="s">
        <v>28</v>
      </c>
      <c r="K820" s="5">
        <v>8340000</v>
      </c>
      <c r="L820">
        <f t="shared" si="66"/>
        <v>8360016</v>
      </c>
    </row>
    <row r="821" spans="1:12" x14ac:dyDescent="0.25">
      <c r="A821" s="9" t="s">
        <v>363</v>
      </c>
      <c r="B821" s="9" t="s">
        <v>357</v>
      </c>
      <c r="C821" s="9" t="s">
        <v>360</v>
      </c>
      <c r="D821" s="12">
        <v>44050</v>
      </c>
      <c r="E821" s="8" t="s">
        <v>105</v>
      </c>
      <c r="F821" s="3">
        <v>4.05</v>
      </c>
      <c r="G821" s="1">
        <v>44033</v>
      </c>
      <c r="H821" s="1">
        <v>44271</v>
      </c>
      <c r="I821">
        <f t="shared" si="68"/>
        <v>238</v>
      </c>
      <c r="J821" t="s">
        <v>28</v>
      </c>
      <c r="K821" s="5">
        <v>2740000</v>
      </c>
      <c r="L821">
        <f t="shared" si="66"/>
        <v>2746576</v>
      </c>
    </row>
    <row r="822" spans="1:12" x14ac:dyDescent="0.25">
      <c r="A822" s="9" t="s">
        <v>364</v>
      </c>
      <c r="B822" s="9" t="s">
        <v>358</v>
      </c>
      <c r="C822" s="9" t="s">
        <v>361</v>
      </c>
      <c r="D822" s="12">
        <v>44050</v>
      </c>
      <c r="E822" s="8" t="s">
        <v>105</v>
      </c>
      <c r="F822" s="3">
        <v>4.0999999999999996</v>
      </c>
      <c r="G822" s="1">
        <v>44033</v>
      </c>
      <c r="H822" s="1">
        <v>44363</v>
      </c>
      <c r="I822">
        <f t="shared" si="68"/>
        <v>330</v>
      </c>
      <c r="J822" t="s">
        <v>28</v>
      </c>
      <c r="K822" s="5">
        <v>5580000</v>
      </c>
      <c r="L822">
        <f t="shared" si="66"/>
        <v>5593392</v>
      </c>
    </row>
    <row r="823" spans="1:12" x14ac:dyDescent="0.25">
      <c r="A823" s="9" t="s">
        <v>372</v>
      </c>
      <c r="B823" s="9" t="s">
        <v>375</v>
      </c>
      <c r="C823" s="9" t="s">
        <v>378</v>
      </c>
      <c r="D823" s="12">
        <v>44050</v>
      </c>
      <c r="E823" s="8" t="s">
        <v>154</v>
      </c>
      <c r="F823" s="3">
        <v>4</v>
      </c>
      <c r="G823" s="1">
        <v>44040</v>
      </c>
      <c r="H823" s="1">
        <v>44180</v>
      </c>
      <c r="I823">
        <f t="shared" si="68"/>
        <v>140</v>
      </c>
      <c r="J823" t="s">
        <v>28</v>
      </c>
      <c r="K823" s="5">
        <v>8300000</v>
      </c>
      <c r="L823">
        <f t="shared" ref="L823:L825" si="69">E823*K823</f>
        <v>8311620.0000000009</v>
      </c>
    </row>
    <row r="824" spans="1:12" x14ac:dyDescent="0.25">
      <c r="A824" s="9" t="s">
        <v>373</v>
      </c>
      <c r="B824" s="9" t="s">
        <v>376</v>
      </c>
      <c r="C824" s="9" t="s">
        <v>379</v>
      </c>
      <c r="D824" s="12">
        <v>44050</v>
      </c>
      <c r="E824" s="8" t="s">
        <v>154</v>
      </c>
      <c r="F824" s="3">
        <v>4.05</v>
      </c>
      <c r="G824" s="1">
        <v>44040</v>
      </c>
      <c r="H824" s="1">
        <v>44278</v>
      </c>
      <c r="I824">
        <f t="shared" si="68"/>
        <v>238</v>
      </c>
      <c r="J824" t="s">
        <v>28</v>
      </c>
      <c r="K824" s="5">
        <v>2110000</v>
      </c>
      <c r="L824">
        <f t="shared" si="69"/>
        <v>2112954</v>
      </c>
    </row>
    <row r="825" spans="1:12" x14ac:dyDescent="0.25">
      <c r="A825" s="9" t="s">
        <v>374</v>
      </c>
      <c r="B825" s="9" t="s">
        <v>377</v>
      </c>
      <c r="C825" s="9" t="s">
        <v>380</v>
      </c>
      <c r="D825" s="12">
        <v>44050</v>
      </c>
      <c r="E825" s="8" t="s">
        <v>154</v>
      </c>
      <c r="F825" s="3">
        <v>4.0999999999999996</v>
      </c>
      <c r="G825" s="1">
        <v>44040</v>
      </c>
      <c r="H825" s="1">
        <v>44369</v>
      </c>
      <c r="I825">
        <f t="shared" si="68"/>
        <v>329</v>
      </c>
      <c r="J825" t="s">
        <v>28</v>
      </c>
      <c r="K825" s="5">
        <v>3400000</v>
      </c>
      <c r="L825">
        <f t="shared" si="69"/>
        <v>3404760</v>
      </c>
    </row>
    <row r="826" spans="1:12" x14ac:dyDescent="0.25">
      <c r="A826" s="9" t="s">
        <v>388</v>
      </c>
      <c r="B826" s="9" t="s">
        <v>394</v>
      </c>
      <c r="C826" s="9" t="s">
        <v>391</v>
      </c>
      <c r="D826" s="12">
        <v>44050</v>
      </c>
      <c r="E826" s="8" t="s">
        <v>196</v>
      </c>
      <c r="F826" s="3">
        <v>4</v>
      </c>
      <c r="G826" s="1">
        <v>44047</v>
      </c>
      <c r="H826" s="1">
        <v>44187</v>
      </c>
      <c r="I826">
        <f t="shared" ref="I826:I828" si="70">H826-G826</f>
        <v>140</v>
      </c>
      <c r="J826" t="s">
        <v>28</v>
      </c>
      <c r="K826" s="5">
        <v>12300000</v>
      </c>
      <c r="L826">
        <f t="shared" ref="L826:L872" si="71">E826*K826</f>
        <v>12306150</v>
      </c>
    </row>
    <row r="827" spans="1:12" x14ac:dyDescent="0.25">
      <c r="A827" s="9" t="s">
        <v>389</v>
      </c>
      <c r="B827" s="9" t="s">
        <v>395</v>
      </c>
      <c r="C827" s="9" t="s">
        <v>392</v>
      </c>
      <c r="D827" s="12">
        <v>44050</v>
      </c>
      <c r="E827" s="8" t="s">
        <v>196</v>
      </c>
      <c r="F827" s="3">
        <v>4.05</v>
      </c>
      <c r="G827" s="1">
        <v>44047</v>
      </c>
      <c r="H827" s="1">
        <v>44285</v>
      </c>
      <c r="I827">
        <f t="shared" si="70"/>
        <v>238</v>
      </c>
      <c r="J827" t="s">
        <v>28</v>
      </c>
      <c r="K827" s="5">
        <v>1450000</v>
      </c>
      <c r="L827">
        <f t="shared" si="71"/>
        <v>1450725</v>
      </c>
    </row>
    <row r="828" spans="1:12" x14ac:dyDescent="0.25">
      <c r="A828" s="9" t="s">
        <v>390</v>
      </c>
      <c r="B828" s="9" t="s">
        <v>396</v>
      </c>
      <c r="C828" s="9" t="s">
        <v>393</v>
      </c>
      <c r="D828" s="12">
        <v>44050</v>
      </c>
      <c r="E828" s="8" t="s">
        <v>196</v>
      </c>
      <c r="F828" s="3">
        <v>4.0999999999999996</v>
      </c>
      <c r="G828" s="1">
        <v>44047</v>
      </c>
      <c r="H828" s="1">
        <v>44376</v>
      </c>
      <c r="I828">
        <f t="shared" si="70"/>
        <v>329</v>
      </c>
      <c r="J828" t="s">
        <v>28</v>
      </c>
      <c r="K828" s="5">
        <v>3110000</v>
      </c>
      <c r="L828">
        <f t="shared" si="71"/>
        <v>3111555</v>
      </c>
    </row>
    <row r="829" spans="1:12" x14ac:dyDescent="0.25">
      <c r="A829" t="s">
        <v>68</v>
      </c>
      <c r="B829" t="s">
        <v>70</v>
      </c>
      <c r="C829" t="s">
        <v>71</v>
      </c>
      <c r="D829" s="12">
        <v>44057</v>
      </c>
      <c r="E829" s="8" t="s">
        <v>417</v>
      </c>
      <c r="F829" s="3">
        <v>4.1500000000000004</v>
      </c>
      <c r="G829" s="1">
        <v>43844</v>
      </c>
      <c r="H829" s="1">
        <v>44210</v>
      </c>
      <c r="I829">
        <v>366</v>
      </c>
      <c r="J829" t="s">
        <v>28</v>
      </c>
      <c r="K829">
        <v>24590000</v>
      </c>
      <c r="L829">
        <f t="shared" si="71"/>
        <v>25381798</v>
      </c>
    </row>
    <row r="830" spans="1:12" x14ac:dyDescent="0.25">
      <c r="A830" t="s">
        <v>117</v>
      </c>
      <c r="B830" t="s">
        <v>118</v>
      </c>
      <c r="C830" t="s">
        <v>119</v>
      </c>
      <c r="D830" s="12">
        <v>44057</v>
      </c>
      <c r="E830" s="8" t="s">
        <v>418</v>
      </c>
      <c r="F830" s="3">
        <v>4.2</v>
      </c>
      <c r="G830" s="1">
        <v>43914</v>
      </c>
      <c r="H830" s="1">
        <v>44280</v>
      </c>
      <c r="I830">
        <v>366</v>
      </c>
      <c r="J830" t="s">
        <v>28</v>
      </c>
      <c r="K830">
        <v>32780000</v>
      </c>
      <c r="L830">
        <f t="shared" si="71"/>
        <v>33468379.999999996</v>
      </c>
    </row>
    <row r="831" spans="1:12" x14ac:dyDescent="0.25">
      <c r="A831" t="s">
        <v>134</v>
      </c>
      <c r="B831" t="s">
        <v>136</v>
      </c>
      <c r="C831" t="s">
        <v>135</v>
      </c>
      <c r="D831" s="12">
        <v>44057</v>
      </c>
      <c r="E831" s="8" t="s">
        <v>355</v>
      </c>
      <c r="F831" s="3">
        <v>4.2</v>
      </c>
      <c r="G831" s="1">
        <v>43928</v>
      </c>
      <c r="H831" s="1">
        <v>44294</v>
      </c>
      <c r="I831">
        <v>366</v>
      </c>
      <c r="J831" t="s">
        <v>28</v>
      </c>
      <c r="K831">
        <v>18100000</v>
      </c>
      <c r="L831">
        <f t="shared" si="71"/>
        <v>18409509.999999996</v>
      </c>
    </row>
    <row r="832" spans="1:12" x14ac:dyDescent="0.25">
      <c r="A832" t="s">
        <v>148</v>
      </c>
      <c r="B832" t="s">
        <v>177</v>
      </c>
      <c r="C832" t="s">
        <v>150</v>
      </c>
      <c r="D832" s="12">
        <v>44057</v>
      </c>
      <c r="E832" s="8" t="s">
        <v>274</v>
      </c>
      <c r="F832" s="3">
        <v>4.25</v>
      </c>
      <c r="G832" s="1">
        <v>43934</v>
      </c>
      <c r="H832" s="1">
        <v>44099</v>
      </c>
      <c r="I832">
        <v>165</v>
      </c>
      <c r="J832" t="s">
        <v>28</v>
      </c>
      <c r="K832">
        <v>21110000</v>
      </c>
      <c r="L832">
        <f t="shared" si="71"/>
        <v>21420317</v>
      </c>
    </row>
    <row r="833" spans="1:12" x14ac:dyDescent="0.25">
      <c r="A833" t="s">
        <v>151</v>
      </c>
      <c r="B833" t="s">
        <v>178</v>
      </c>
      <c r="C833" t="s">
        <v>153</v>
      </c>
      <c r="D833" s="12">
        <v>44057</v>
      </c>
      <c r="E833" s="8" t="s">
        <v>274</v>
      </c>
      <c r="F833" s="3">
        <v>4.3</v>
      </c>
      <c r="G833" s="1">
        <v>43934</v>
      </c>
      <c r="H833" s="1">
        <v>44187</v>
      </c>
      <c r="I833">
        <v>253</v>
      </c>
      <c r="J833" t="s">
        <v>28</v>
      </c>
      <c r="K833">
        <v>50810000</v>
      </c>
      <c r="L833">
        <f t="shared" si="71"/>
        <v>51556907</v>
      </c>
    </row>
    <row r="834" spans="1:12" x14ac:dyDescent="0.25">
      <c r="A834" t="s">
        <v>160</v>
      </c>
      <c r="B834" t="s">
        <v>180</v>
      </c>
      <c r="C834" t="s">
        <v>163</v>
      </c>
      <c r="D834" s="12">
        <v>44057</v>
      </c>
      <c r="E834" s="8" t="s">
        <v>414</v>
      </c>
      <c r="F834" s="3">
        <v>4.25</v>
      </c>
      <c r="G834" s="1">
        <v>43941</v>
      </c>
      <c r="H834" s="1">
        <v>44116</v>
      </c>
      <c r="I834">
        <v>165</v>
      </c>
      <c r="J834" t="s">
        <v>28</v>
      </c>
      <c r="K834">
        <v>18540000</v>
      </c>
      <c r="L834">
        <f t="shared" si="71"/>
        <v>18806976</v>
      </c>
    </row>
    <row r="835" spans="1:12" x14ac:dyDescent="0.25">
      <c r="A835" t="s">
        <v>161</v>
      </c>
      <c r="B835" t="s">
        <v>181</v>
      </c>
      <c r="C835" t="s">
        <v>164</v>
      </c>
      <c r="D835" s="12">
        <v>44057</v>
      </c>
      <c r="E835" s="8" t="s">
        <v>414</v>
      </c>
      <c r="F835" s="3">
        <v>4.3</v>
      </c>
      <c r="G835" s="1">
        <v>43941</v>
      </c>
      <c r="H835" s="1">
        <v>44194</v>
      </c>
      <c r="I835">
        <v>253</v>
      </c>
      <c r="J835" t="s">
        <v>28</v>
      </c>
      <c r="K835">
        <v>32240000</v>
      </c>
      <c r="L835">
        <f t="shared" si="71"/>
        <v>32704256</v>
      </c>
    </row>
    <row r="836" spans="1:12" x14ac:dyDescent="0.25">
      <c r="A836" t="s">
        <v>182</v>
      </c>
      <c r="B836" t="s">
        <v>185</v>
      </c>
      <c r="C836" t="s">
        <v>188</v>
      </c>
      <c r="D836" s="12">
        <v>44057</v>
      </c>
      <c r="E836" s="8" t="s">
        <v>175</v>
      </c>
      <c r="F836" s="3">
        <v>4.2</v>
      </c>
      <c r="G836" s="1">
        <v>43948</v>
      </c>
      <c r="H836" s="1">
        <v>44061</v>
      </c>
      <c r="I836">
        <v>113</v>
      </c>
      <c r="J836" t="s">
        <v>28</v>
      </c>
      <c r="K836">
        <v>10020000</v>
      </c>
      <c r="L836">
        <f t="shared" si="71"/>
        <v>10159278</v>
      </c>
    </row>
    <row r="837" spans="1:12" x14ac:dyDescent="0.25">
      <c r="A837" t="s">
        <v>183</v>
      </c>
      <c r="B837" t="s">
        <v>186</v>
      </c>
      <c r="C837" t="s">
        <v>189</v>
      </c>
      <c r="D837" s="12">
        <v>44057</v>
      </c>
      <c r="E837" s="8" t="s">
        <v>175</v>
      </c>
      <c r="F837" s="3">
        <v>4.25</v>
      </c>
      <c r="G837" s="1">
        <v>43948</v>
      </c>
      <c r="H837" s="1">
        <v>44119</v>
      </c>
      <c r="I837">
        <v>171</v>
      </c>
      <c r="J837" t="s">
        <v>28</v>
      </c>
      <c r="K837">
        <v>7020000</v>
      </c>
      <c r="L837">
        <f t="shared" si="71"/>
        <v>7117578</v>
      </c>
    </row>
    <row r="838" spans="1:12" x14ac:dyDescent="0.25">
      <c r="A838" t="s">
        <v>184</v>
      </c>
      <c r="B838" t="s">
        <v>187</v>
      </c>
      <c r="C838" t="s">
        <v>190</v>
      </c>
      <c r="D838" s="12">
        <v>44057</v>
      </c>
      <c r="E838" s="8" t="s">
        <v>175</v>
      </c>
      <c r="F838" s="3">
        <v>4.3</v>
      </c>
      <c r="G838" s="1">
        <v>43948</v>
      </c>
      <c r="H838" s="1">
        <v>44201</v>
      </c>
      <c r="I838">
        <v>253</v>
      </c>
      <c r="J838" t="s">
        <v>28</v>
      </c>
      <c r="K838">
        <v>12580000</v>
      </c>
      <c r="L838">
        <f t="shared" si="71"/>
        <v>12754862</v>
      </c>
    </row>
    <row r="839" spans="1:12" x14ac:dyDescent="0.25">
      <c r="A839" t="s">
        <v>201</v>
      </c>
      <c r="B839" t="s">
        <v>197</v>
      </c>
      <c r="C839" t="s">
        <v>205</v>
      </c>
      <c r="D839" s="12">
        <v>44057</v>
      </c>
      <c r="E839" s="8" t="s">
        <v>87</v>
      </c>
      <c r="F839" s="3">
        <v>4.2</v>
      </c>
      <c r="G839" s="1">
        <v>43957</v>
      </c>
      <c r="H839" s="1">
        <v>44068</v>
      </c>
      <c r="I839">
        <v>111</v>
      </c>
      <c r="J839" t="s">
        <v>28</v>
      </c>
      <c r="K839">
        <v>8330000</v>
      </c>
      <c r="L839">
        <f t="shared" si="71"/>
        <v>8436624</v>
      </c>
    </row>
    <row r="840" spans="1:12" x14ac:dyDescent="0.25">
      <c r="A840" t="s">
        <v>202</v>
      </c>
      <c r="B840" t="s">
        <v>198</v>
      </c>
      <c r="C840" t="s">
        <v>206</v>
      </c>
      <c r="D840" s="12">
        <v>44057</v>
      </c>
      <c r="E840" s="8" t="s">
        <v>87</v>
      </c>
      <c r="F840" s="3">
        <v>4.25</v>
      </c>
      <c r="G840" s="1">
        <v>43957</v>
      </c>
      <c r="H840" s="1">
        <v>44124</v>
      </c>
      <c r="I840">
        <v>167</v>
      </c>
      <c r="J840" t="s">
        <v>28</v>
      </c>
      <c r="K840">
        <v>17530000</v>
      </c>
      <c r="L840">
        <f t="shared" si="71"/>
        <v>17754384</v>
      </c>
    </row>
    <row r="841" spans="1:12" x14ac:dyDescent="0.25">
      <c r="A841" t="s">
        <v>203</v>
      </c>
      <c r="B841" t="s">
        <v>199</v>
      </c>
      <c r="C841" t="s">
        <v>207</v>
      </c>
      <c r="D841" s="12">
        <v>44057</v>
      </c>
      <c r="E841" s="8" t="s">
        <v>87</v>
      </c>
      <c r="F841" s="3">
        <v>4.5</v>
      </c>
      <c r="G841" s="1">
        <v>43957</v>
      </c>
      <c r="H841" s="1">
        <v>44195</v>
      </c>
      <c r="I841">
        <v>238</v>
      </c>
      <c r="J841" t="s">
        <v>28</v>
      </c>
      <c r="K841">
        <v>20000000</v>
      </c>
      <c r="L841">
        <f t="shared" si="71"/>
        <v>20256000</v>
      </c>
    </row>
    <row r="842" spans="1:12" x14ac:dyDescent="0.25">
      <c r="A842" t="s">
        <v>204</v>
      </c>
      <c r="B842" t="s">
        <v>200</v>
      </c>
      <c r="C842" t="s">
        <v>213</v>
      </c>
      <c r="D842" s="12">
        <v>44057</v>
      </c>
      <c r="E842" s="8" t="s">
        <v>87</v>
      </c>
      <c r="F842" s="3">
        <v>4.3499999999999996</v>
      </c>
      <c r="G842" s="1">
        <v>43957</v>
      </c>
      <c r="H842" s="1">
        <v>44250</v>
      </c>
      <c r="I842">
        <v>293</v>
      </c>
      <c r="J842" t="s">
        <v>28</v>
      </c>
      <c r="K842">
        <v>50000000</v>
      </c>
      <c r="L842">
        <f t="shared" si="71"/>
        <v>50639999.999999993</v>
      </c>
    </row>
    <row r="843" spans="1:12" x14ac:dyDescent="0.25">
      <c r="A843" t="s">
        <v>220</v>
      </c>
      <c r="B843" t="s">
        <v>215</v>
      </c>
      <c r="C843" t="s">
        <v>221</v>
      </c>
      <c r="D843" s="12">
        <v>44057</v>
      </c>
      <c r="E843" s="8" t="s">
        <v>100</v>
      </c>
      <c r="F843" s="3">
        <v>4.0999999999999996</v>
      </c>
      <c r="G843" s="1">
        <v>43964</v>
      </c>
      <c r="H843" s="1">
        <v>44075</v>
      </c>
      <c r="I843">
        <v>111</v>
      </c>
      <c r="J843" t="s">
        <v>28</v>
      </c>
      <c r="K843">
        <v>13310000</v>
      </c>
      <c r="L843">
        <f t="shared" si="71"/>
        <v>13453747.999999998</v>
      </c>
    </row>
    <row r="844" spans="1:12" x14ac:dyDescent="0.25">
      <c r="A844" t="s">
        <v>222</v>
      </c>
      <c r="B844" t="s">
        <v>216</v>
      </c>
      <c r="C844" t="s">
        <v>223</v>
      </c>
      <c r="D844" s="12">
        <v>44057</v>
      </c>
      <c r="E844" s="8" t="s">
        <v>100</v>
      </c>
      <c r="F844" s="3">
        <v>4.1500000000000004</v>
      </c>
      <c r="G844" s="1">
        <v>43964</v>
      </c>
      <c r="H844" s="1">
        <v>44131</v>
      </c>
      <c r="I844">
        <v>167</v>
      </c>
      <c r="J844" t="s">
        <v>28</v>
      </c>
      <c r="K844">
        <v>10160000</v>
      </c>
      <c r="L844">
        <f t="shared" si="71"/>
        <v>10269728</v>
      </c>
    </row>
    <row r="845" spans="1:12" x14ac:dyDescent="0.25">
      <c r="A845" t="s">
        <v>224</v>
      </c>
      <c r="B845" t="s">
        <v>217</v>
      </c>
      <c r="C845" t="s">
        <v>225</v>
      </c>
      <c r="D845" s="12">
        <v>44057</v>
      </c>
      <c r="E845" s="8" t="s">
        <v>100</v>
      </c>
      <c r="F845" s="3">
        <v>4.2</v>
      </c>
      <c r="G845" s="1">
        <v>43964</v>
      </c>
      <c r="H845" s="1">
        <v>44215</v>
      </c>
      <c r="I845">
        <v>251</v>
      </c>
      <c r="J845" t="s">
        <v>28</v>
      </c>
      <c r="K845">
        <v>13410000</v>
      </c>
      <c r="L845">
        <f t="shared" si="71"/>
        <v>13554827.999999998</v>
      </c>
    </row>
    <row r="846" spans="1:12" x14ac:dyDescent="0.25">
      <c r="A846" t="s">
        <v>240</v>
      </c>
      <c r="B846" t="s">
        <v>234</v>
      </c>
      <c r="C846" t="s">
        <v>280</v>
      </c>
      <c r="D846" s="12">
        <v>44057</v>
      </c>
      <c r="E846" s="8" t="s">
        <v>100</v>
      </c>
      <c r="F846" s="3">
        <v>4.0999999999999996</v>
      </c>
      <c r="G846" s="1">
        <v>43971</v>
      </c>
      <c r="H846" s="1">
        <v>44082</v>
      </c>
      <c r="I846">
        <f>H846-G846</f>
        <v>111</v>
      </c>
      <c r="J846" t="s">
        <v>28</v>
      </c>
      <c r="K846" s="5">
        <v>14040000</v>
      </c>
      <c r="L846">
        <f t="shared" si="71"/>
        <v>14191631.999999998</v>
      </c>
    </row>
    <row r="847" spans="1:12" x14ac:dyDescent="0.25">
      <c r="A847" t="s">
        <v>241</v>
      </c>
      <c r="B847" t="s">
        <v>235</v>
      </c>
      <c r="C847" t="s">
        <v>281</v>
      </c>
      <c r="D847" s="12">
        <v>44057</v>
      </c>
      <c r="E847" s="8" t="s">
        <v>100</v>
      </c>
      <c r="F847" s="3">
        <v>4.1500000000000004</v>
      </c>
      <c r="G847" s="1">
        <v>43971</v>
      </c>
      <c r="H847" s="1">
        <v>44138</v>
      </c>
      <c r="I847">
        <f t="shared" ref="I847:I850" si="72">H847-G847</f>
        <v>167</v>
      </c>
      <c r="J847" t="s">
        <v>28</v>
      </c>
      <c r="K847" s="5">
        <v>6040000</v>
      </c>
      <c r="L847">
        <f t="shared" si="71"/>
        <v>6105231.9999999991</v>
      </c>
    </row>
    <row r="848" spans="1:12" x14ac:dyDescent="0.25">
      <c r="A848" t="s">
        <v>242</v>
      </c>
      <c r="B848" t="s">
        <v>236</v>
      </c>
      <c r="C848" t="s">
        <v>282</v>
      </c>
      <c r="D848" s="12">
        <v>44057</v>
      </c>
      <c r="E848" s="8" t="s">
        <v>100</v>
      </c>
      <c r="F848" s="3">
        <v>4.2</v>
      </c>
      <c r="G848" s="1">
        <v>43971</v>
      </c>
      <c r="H848" s="1">
        <v>44222</v>
      </c>
      <c r="I848">
        <f t="shared" si="72"/>
        <v>251</v>
      </c>
      <c r="J848" t="s">
        <v>28</v>
      </c>
      <c r="K848" s="5">
        <v>15960000</v>
      </c>
      <c r="L848">
        <f t="shared" si="71"/>
        <v>16132367.999999998</v>
      </c>
    </row>
    <row r="849" spans="1:12" x14ac:dyDescent="0.25">
      <c r="A849" t="s">
        <v>250</v>
      </c>
      <c r="B849" t="s">
        <v>253</v>
      </c>
      <c r="C849" t="s">
        <v>283</v>
      </c>
      <c r="D849" s="12">
        <v>44057</v>
      </c>
      <c r="E849" s="8" t="s">
        <v>402</v>
      </c>
      <c r="F849" s="3">
        <v>4.0999999999999996</v>
      </c>
      <c r="G849" s="1">
        <v>43978</v>
      </c>
      <c r="H849" s="1">
        <v>44089</v>
      </c>
      <c r="I849">
        <f t="shared" si="72"/>
        <v>111</v>
      </c>
      <c r="J849" t="s">
        <v>28</v>
      </c>
      <c r="K849" s="5">
        <v>13000000</v>
      </c>
      <c r="L849">
        <f t="shared" si="71"/>
        <v>13126100</v>
      </c>
    </row>
    <row r="850" spans="1:12" x14ac:dyDescent="0.25">
      <c r="A850" t="s">
        <v>251</v>
      </c>
      <c r="B850" t="s">
        <v>254</v>
      </c>
      <c r="C850" t="s">
        <v>284</v>
      </c>
      <c r="D850" s="12">
        <v>44057</v>
      </c>
      <c r="E850" s="8" t="s">
        <v>402</v>
      </c>
      <c r="F850" s="3">
        <v>4.1500000000000004</v>
      </c>
      <c r="G850" s="1">
        <v>43978</v>
      </c>
      <c r="H850" s="1">
        <v>44145</v>
      </c>
      <c r="I850">
        <f t="shared" si="72"/>
        <v>167</v>
      </c>
      <c r="J850" t="s">
        <v>28</v>
      </c>
      <c r="K850" s="5">
        <v>8320000</v>
      </c>
      <c r="L850">
        <f t="shared" si="71"/>
        <v>8400704</v>
      </c>
    </row>
    <row r="851" spans="1:12" x14ac:dyDescent="0.25">
      <c r="A851" t="s">
        <v>252</v>
      </c>
      <c r="B851" t="s">
        <v>255</v>
      </c>
      <c r="C851" t="s">
        <v>285</v>
      </c>
      <c r="D851" s="12">
        <v>44057</v>
      </c>
      <c r="E851" s="8" t="s">
        <v>402</v>
      </c>
      <c r="F851" s="3">
        <v>4.2</v>
      </c>
      <c r="G851" s="1">
        <v>43978</v>
      </c>
      <c r="H851" s="1">
        <v>44229</v>
      </c>
      <c r="I851">
        <f>H851-G851</f>
        <v>251</v>
      </c>
      <c r="J851" t="s">
        <v>28</v>
      </c>
      <c r="K851" s="5">
        <v>14050000</v>
      </c>
      <c r="L851">
        <f t="shared" si="71"/>
        <v>14186285</v>
      </c>
    </row>
    <row r="852" spans="1:12" x14ac:dyDescent="0.25">
      <c r="A852" t="s">
        <v>287</v>
      </c>
      <c r="B852" t="s">
        <v>286</v>
      </c>
      <c r="C852" t="s">
        <v>279</v>
      </c>
      <c r="D852" s="12">
        <v>44057</v>
      </c>
      <c r="E852" s="8" t="s">
        <v>266</v>
      </c>
      <c r="F852" s="3">
        <v>4.3</v>
      </c>
      <c r="G852" s="1">
        <v>43994</v>
      </c>
      <c r="H852" s="1">
        <v>44355</v>
      </c>
      <c r="I852">
        <f>H852-G852</f>
        <v>361</v>
      </c>
      <c r="J852" t="s">
        <v>28</v>
      </c>
      <c r="K852" s="5">
        <v>20000000</v>
      </c>
      <c r="L852">
        <f t="shared" si="71"/>
        <v>20126000</v>
      </c>
    </row>
    <row r="853" spans="1:12" x14ac:dyDescent="0.25">
      <c r="A853" s="9" t="s">
        <v>289</v>
      </c>
      <c r="B853" t="s">
        <v>293</v>
      </c>
      <c r="C853" t="s">
        <v>291</v>
      </c>
      <c r="D853" s="12">
        <v>44057</v>
      </c>
      <c r="E853" s="8" t="s">
        <v>137</v>
      </c>
      <c r="F853" s="3">
        <v>4</v>
      </c>
      <c r="G853" s="1">
        <v>43998</v>
      </c>
      <c r="H853" s="1">
        <v>44116</v>
      </c>
      <c r="I853">
        <f t="shared" ref="I853:I875" si="73">H853-G853</f>
        <v>118</v>
      </c>
      <c r="J853" t="s">
        <v>28</v>
      </c>
      <c r="K853" s="5">
        <v>37650000</v>
      </c>
      <c r="L853">
        <f t="shared" si="71"/>
        <v>37924845</v>
      </c>
    </row>
    <row r="854" spans="1:12" x14ac:dyDescent="0.25">
      <c r="A854" s="9" t="s">
        <v>288</v>
      </c>
      <c r="B854" t="s">
        <v>292</v>
      </c>
      <c r="C854" t="s">
        <v>290</v>
      </c>
      <c r="D854" s="12">
        <v>44057</v>
      </c>
      <c r="E854" s="8" t="s">
        <v>137</v>
      </c>
      <c r="F854" s="3">
        <v>4.05</v>
      </c>
      <c r="G854" s="1">
        <v>43998</v>
      </c>
      <c r="H854" s="1">
        <v>44166</v>
      </c>
      <c r="I854">
        <f t="shared" si="73"/>
        <v>168</v>
      </c>
      <c r="J854" t="s">
        <v>28</v>
      </c>
      <c r="K854" s="5">
        <v>26830000</v>
      </c>
      <c r="L854">
        <f t="shared" si="71"/>
        <v>27025859.000000004</v>
      </c>
    </row>
    <row r="855" spans="1:12" x14ac:dyDescent="0.25">
      <c r="A855" s="9" t="s">
        <v>297</v>
      </c>
      <c r="B855" s="9" t="s">
        <v>300</v>
      </c>
      <c r="C855" t="s">
        <v>301</v>
      </c>
      <c r="D855" s="12">
        <v>44057</v>
      </c>
      <c r="E855" s="8" t="s">
        <v>266</v>
      </c>
      <c r="F855" s="3">
        <v>4</v>
      </c>
      <c r="G855" s="1">
        <v>44005</v>
      </c>
      <c r="H855" s="1">
        <v>44119</v>
      </c>
      <c r="I855">
        <f t="shared" si="73"/>
        <v>114</v>
      </c>
      <c r="J855" t="s">
        <v>28</v>
      </c>
      <c r="K855" s="5">
        <v>7100000</v>
      </c>
      <c r="L855">
        <f t="shared" si="71"/>
        <v>7144730</v>
      </c>
    </row>
    <row r="856" spans="1:12" x14ac:dyDescent="0.25">
      <c r="A856" s="9" t="s">
        <v>298</v>
      </c>
      <c r="B856" s="9" t="s">
        <v>302</v>
      </c>
      <c r="C856" t="s">
        <v>303</v>
      </c>
      <c r="D856" s="12">
        <v>44057</v>
      </c>
      <c r="E856" s="8" t="s">
        <v>266</v>
      </c>
      <c r="F856" s="3">
        <v>4.0999999999999996</v>
      </c>
      <c r="G856" s="1">
        <v>44005</v>
      </c>
      <c r="H856" s="1">
        <v>44173</v>
      </c>
      <c r="I856">
        <f t="shared" si="73"/>
        <v>168</v>
      </c>
      <c r="J856" t="s">
        <v>28</v>
      </c>
      <c r="K856" s="5">
        <v>5500000</v>
      </c>
      <c r="L856">
        <f t="shared" si="71"/>
        <v>5534650</v>
      </c>
    </row>
    <row r="857" spans="1:12" x14ac:dyDescent="0.25">
      <c r="A857" s="9" t="s">
        <v>299</v>
      </c>
      <c r="B857" s="9" t="s">
        <v>304</v>
      </c>
      <c r="C857" t="s">
        <v>305</v>
      </c>
      <c r="D857" s="12">
        <v>44057</v>
      </c>
      <c r="E857" s="8" t="s">
        <v>266</v>
      </c>
      <c r="F857" s="3">
        <v>4.2</v>
      </c>
      <c r="G857" s="1">
        <v>44005</v>
      </c>
      <c r="H857" s="1">
        <v>44271</v>
      </c>
      <c r="I857">
        <f t="shared" si="73"/>
        <v>266</v>
      </c>
      <c r="J857" t="s">
        <v>28</v>
      </c>
      <c r="K857" s="5">
        <v>16080000</v>
      </c>
      <c r="L857">
        <f t="shared" si="71"/>
        <v>16181304</v>
      </c>
    </row>
    <row r="858" spans="1:12" x14ac:dyDescent="0.25">
      <c r="A858" t="s">
        <v>309</v>
      </c>
      <c r="B858" t="s">
        <v>310</v>
      </c>
      <c r="C858" t="s">
        <v>311</v>
      </c>
      <c r="D858" s="12">
        <v>44057</v>
      </c>
      <c r="E858" s="8" t="s">
        <v>308</v>
      </c>
      <c r="F858" s="3">
        <v>4</v>
      </c>
      <c r="G858" s="1">
        <v>44012</v>
      </c>
      <c r="H858" s="1">
        <v>44124</v>
      </c>
      <c r="I858">
        <f t="shared" si="73"/>
        <v>112</v>
      </c>
      <c r="J858" t="s">
        <v>28</v>
      </c>
      <c r="K858" s="5">
        <v>15720000</v>
      </c>
      <c r="L858">
        <f t="shared" si="71"/>
        <v>15803316.000000002</v>
      </c>
    </row>
    <row r="859" spans="1:12" x14ac:dyDescent="0.25">
      <c r="A859" t="s">
        <v>312</v>
      </c>
      <c r="B859" t="s">
        <v>313</v>
      </c>
      <c r="C859" t="s">
        <v>314</v>
      </c>
      <c r="D859" s="12">
        <v>44057</v>
      </c>
      <c r="E859" s="8" t="s">
        <v>308</v>
      </c>
      <c r="F859" s="3">
        <v>4.05</v>
      </c>
      <c r="G859" s="1">
        <v>44012</v>
      </c>
      <c r="H859" s="1">
        <v>44180</v>
      </c>
      <c r="I859">
        <f t="shared" si="73"/>
        <v>168</v>
      </c>
      <c r="J859" t="s">
        <v>28</v>
      </c>
      <c r="K859" s="5">
        <v>9130000</v>
      </c>
      <c r="L859">
        <f t="shared" si="71"/>
        <v>9178389</v>
      </c>
    </row>
    <row r="860" spans="1:12" x14ac:dyDescent="0.25">
      <c r="A860" t="s">
        <v>315</v>
      </c>
      <c r="B860" t="s">
        <v>316</v>
      </c>
      <c r="C860" t="s">
        <v>317</v>
      </c>
      <c r="D860" s="12">
        <v>44057</v>
      </c>
      <c r="E860" s="8" t="s">
        <v>308</v>
      </c>
      <c r="F860" s="3">
        <v>4.0999999999999996</v>
      </c>
      <c r="G860" s="1">
        <v>44012</v>
      </c>
      <c r="H860" s="1">
        <v>44278</v>
      </c>
      <c r="I860">
        <f t="shared" si="73"/>
        <v>266</v>
      </c>
      <c r="J860" t="s">
        <v>28</v>
      </c>
      <c r="K860" s="5">
        <v>10770000</v>
      </c>
      <c r="L860">
        <f t="shared" si="71"/>
        <v>10827081</v>
      </c>
    </row>
    <row r="861" spans="1:12" x14ac:dyDescent="0.25">
      <c r="A861" s="9" t="s">
        <v>335</v>
      </c>
      <c r="B861" s="9" t="s">
        <v>332</v>
      </c>
      <c r="C861" s="9" t="s">
        <v>329</v>
      </c>
      <c r="D861" s="12">
        <v>44057</v>
      </c>
      <c r="E861" s="8" t="s">
        <v>113</v>
      </c>
      <c r="F861" s="3">
        <v>4</v>
      </c>
      <c r="G861" s="1">
        <v>44019</v>
      </c>
      <c r="H861" s="1">
        <v>44131</v>
      </c>
      <c r="I861">
        <f t="shared" si="73"/>
        <v>112</v>
      </c>
      <c r="J861" t="s">
        <v>28</v>
      </c>
      <c r="K861" s="5">
        <v>34430000</v>
      </c>
      <c r="L861">
        <f t="shared" si="71"/>
        <v>34584935</v>
      </c>
    </row>
    <row r="862" spans="1:12" x14ac:dyDescent="0.25">
      <c r="A862" s="9" t="s">
        <v>336</v>
      </c>
      <c r="B862" s="9" t="s">
        <v>333</v>
      </c>
      <c r="C862" s="9" t="s">
        <v>330</v>
      </c>
      <c r="D862" s="12">
        <v>44057</v>
      </c>
      <c r="E862" s="8" t="s">
        <v>113</v>
      </c>
      <c r="F862" s="3">
        <v>4.05</v>
      </c>
      <c r="G862" s="1">
        <v>44019</v>
      </c>
      <c r="H862" s="1">
        <v>44187</v>
      </c>
      <c r="I862">
        <f t="shared" si="73"/>
        <v>168</v>
      </c>
      <c r="J862" t="s">
        <v>28</v>
      </c>
      <c r="K862" s="5">
        <v>9770000</v>
      </c>
      <c r="L862">
        <f t="shared" si="71"/>
        <v>9813965</v>
      </c>
    </row>
    <row r="863" spans="1:12" x14ac:dyDescent="0.25">
      <c r="A863" s="9" t="s">
        <v>337</v>
      </c>
      <c r="B863" s="9" t="s">
        <v>334</v>
      </c>
      <c r="C863" s="9" t="s">
        <v>331</v>
      </c>
      <c r="D863" s="12">
        <v>44057</v>
      </c>
      <c r="E863" s="8" t="s">
        <v>113</v>
      </c>
      <c r="F863" s="3">
        <v>4.0999999999999996</v>
      </c>
      <c r="G863" s="1">
        <v>44019</v>
      </c>
      <c r="H863" s="1">
        <v>44285</v>
      </c>
      <c r="I863">
        <f t="shared" si="73"/>
        <v>266</v>
      </c>
      <c r="J863" t="s">
        <v>28</v>
      </c>
      <c r="K863" s="5">
        <v>10550000</v>
      </c>
      <c r="L863">
        <f t="shared" si="71"/>
        <v>10597475</v>
      </c>
    </row>
    <row r="864" spans="1:12" x14ac:dyDescent="0.25">
      <c r="A864" s="9" t="s">
        <v>350</v>
      </c>
      <c r="B864" s="9" t="s">
        <v>347</v>
      </c>
      <c r="C864" s="9" t="s">
        <v>344</v>
      </c>
      <c r="D864" s="12">
        <v>44057</v>
      </c>
      <c r="E864" s="8" t="s">
        <v>415</v>
      </c>
      <c r="F864" s="3">
        <v>4</v>
      </c>
      <c r="G864" s="1">
        <v>44026</v>
      </c>
      <c r="H864" s="1">
        <v>44166</v>
      </c>
      <c r="I864">
        <f t="shared" si="73"/>
        <v>140</v>
      </c>
      <c r="J864" t="s">
        <v>28</v>
      </c>
      <c r="K864" s="5">
        <v>13450000</v>
      </c>
      <c r="L864">
        <f t="shared" si="71"/>
        <v>13505145</v>
      </c>
    </row>
    <row r="865" spans="1:12" x14ac:dyDescent="0.25">
      <c r="A865" s="9" t="s">
        <v>351</v>
      </c>
      <c r="B865" s="9" t="s">
        <v>348</v>
      </c>
      <c r="C865" s="9" t="s">
        <v>345</v>
      </c>
      <c r="D865" s="12">
        <v>44057</v>
      </c>
      <c r="E865" s="8" t="s">
        <v>415</v>
      </c>
      <c r="F865" s="3">
        <v>4.05</v>
      </c>
      <c r="G865" s="1">
        <v>44026</v>
      </c>
      <c r="H865" s="1">
        <v>44264</v>
      </c>
      <c r="I865">
        <f t="shared" si="73"/>
        <v>238</v>
      </c>
      <c r="J865" t="s">
        <v>28</v>
      </c>
      <c r="K865" s="5">
        <v>2580000</v>
      </c>
      <c r="L865">
        <f t="shared" si="71"/>
        <v>2590578</v>
      </c>
    </row>
    <row r="866" spans="1:12" x14ac:dyDescent="0.25">
      <c r="A866" s="9" t="s">
        <v>352</v>
      </c>
      <c r="B866" s="9" t="s">
        <v>349</v>
      </c>
      <c r="C866" s="9" t="s">
        <v>346</v>
      </c>
      <c r="D866" s="12">
        <v>44057</v>
      </c>
      <c r="E866" s="8" t="s">
        <v>415</v>
      </c>
      <c r="F866" s="3">
        <v>4.0999999999999996</v>
      </c>
      <c r="G866" s="1">
        <v>44026</v>
      </c>
      <c r="H866" s="1">
        <v>44355</v>
      </c>
      <c r="I866">
        <f t="shared" si="73"/>
        <v>329</v>
      </c>
      <c r="J866" t="s">
        <v>28</v>
      </c>
      <c r="K866" s="5">
        <v>5170000</v>
      </c>
      <c r="L866">
        <f t="shared" si="71"/>
        <v>5191197</v>
      </c>
    </row>
    <row r="867" spans="1:12" x14ac:dyDescent="0.25">
      <c r="A867" s="9" t="s">
        <v>362</v>
      </c>
      <c r="B867" s="9" t="s">
        <v>356</v>
      </c>
      <c r="C867" s="9" t="s">
        <v>359</v>
      </c>
      <c r="D867" s="12">
        <v>44057</v>
      </c>
      <c r="E867" s="8" t="s">
        <v>416</v>
      </c>
      <c r="F867" s="3">
        <v>4</v>
      </c>
      <c r="G867" s="1">
        <v>44033</v>
      </c>
      <c r="H867" s="1">
        <v>44173</v>
      </c>
      <c r="I867">
        <f t="shared" si="73"/>
        <v>140</v>
      </c>
      <c r="J867" t="s">
        <v>28</v>
      </c>
      <c r="K867" s="5">
        <v>8340000</v>
      </c>
      <c r="L867">
        <f t="shared" si="71"/>
        <v>8369190.0000000009</v>
      </c>
    </row>
    <row r="868" spans="1:12" x14ac:dyDescent="0.25">
      <c r="A868" s="9" t="s">
        <v>363</v>
      </c>
      <c r="B868" s="9" t="s">
        <v>357</v>
      </c>
      <c r="C868" s="9" t="s">
        <v>360</v>
      </c>
      <c r="D868" s="12">
        <v>44057</v>
      </c>
      <c r="E868" s="8" t="s">
        <v>416</v>
      </c>
      <c r="F868" s="3">
        <v>4.05</v>
      </c>
      <c r="G868" s="1">
        <v>44033</v>
      </c>
      <c r="H868" s="1">
        <v>44271</v>
      </c>
      <c r="I868">
        <f t="shared" si="73"/>
        <v>238</v>
      </c>
      <c r="J868" t="s">
        <v>28</v>
      </c>
      <c r="K868" s="5">
        <v>2740000</v>
      </c>
      <c r="L868">
        <f t="shared" si="71"/>
        <v>2749590</v>
      </c>
    </row>
    <row r="869" spans="1:12" x14ac:dyDescent="0.25">
      <c r="A869" s="9" t="s">
        <v>364</v>
      </c>
      <c r="B869" s="9" t="s">
        <v>358</v>
      </c>
      <c r="C869" s="9" t="s">
        <v>361</v>
      </c>
      <c r="D869" s="12">
        <v>44057</v>
      </c>
      <c r="E869" s="8" t="s">
        <v>416</v>
      </c>
      <c r="F869" s="3">
        <v>4.0999999999999996</v>
      </c>
      <c r="G869" s="1">
        <v>44033</v>
      </c>
      <c r="H869" s="1">
        <v>44363</v>
      </c>
      <c r="I869">
        <f t="shared" si="73"/>
        <v>330</v>
      </c>
      <c r="J869" t="s">
        <v>28</v>
      </c>
      <c r="K869" s="5">
        <v>5580000</v>
      </c>
      <c r="L869">
        <f t="shared" si="71"/>
        <v>5599530</v>
      </c>
    </row>
    <row r="870" spans="1:12" x14ac:dyDescent="0.25">
      <c r="A870" s="9" t="s">
        <v>372</v>
      </c>
      <c r="B870" s="9" t="s">
        <v>375</v>
      </c>
      <c r="C870" s="9" t="s">
        <v>378</v>
      </c>
      <c r="D870" s="12">
        <v>44057</v>
      </c>
      <c r="E870" s="8" t="s">
        <v>83</v>
      </c>
      <c r="F870" s="3">
        <v>4</v>
      </c>
      <c r="G870" s="1">
        <v>44040</v>
      </c>
      <c r="H870" s="1">
        <v>44180</v>
      </c>
      <c r="I870">
        <f t="shared" si="73"/>
        <v>140</v>
      </c>
      <c r="J870" t="s">
        <v>28</v>
      </c>
      <c r="K870" s="5">
        <v>8300000</v>
      </c>
      <c r="L870">
        <f t="shared" si="71"/>
        <v>8320750</v>
      </c>
    </row>
    <row r="871" spans="1:12" x14ac:dyDescent="0.25">
      <c r="A871" s="9" t="s">
        <v>373</v>
      </c>
      <c r="B871" s="9" t="s">
        <v>376</v>
      </c>
      <c r="C871" s="9" t="s">
        <v>379</v>
      </c>
      <c r="D871" s="12">
        <v>44057</v>
      </c>
      <c r="E871" s="8" t="s">
        <v>83</v>
      </c>
      <c r="F871" s="3">
        <v>4.05</v>
      </c>
      <c r="G871" s="1">
        <v>44040</v>
      </c>
      <c r="H871" s="1">
        <v>44278</v>
      </c>
      <c r="I871">
        <f t="shared" si="73"/>
        <v>238</v>
      </c>
      <c r="J871" t="s">
        <v>28</v>
      </c>
      <c r="K871" s="5">
        <v>2110000</v>
      </c>
      <c r="L871">
        <f t="shared" si="71"/>
        <v>2115275</v>
      </c>
    </row>
    <row r="872" spans="1:12" x14ac:dyDescent="0.25">
      <c r="A872" s="9" t="s">
        <v>374</v>
      </c>
      <c r="B872" s="9" t="s">
        <v>377</v>
      </c>
      <c r="C872" s="9" t="s">
        <v>380</v>
      </c>
      <c r="D872" s="12">
        <v>44057</v>
      </c>
      <c r="E872" s="8" t="s">
        <v>83</v>
      </c>
      <c r="F872" s="3">
        <v>4.0999999999999996</v>
      </c>
      <c r="G872" s="1">
        <v>44040</v>
      </c>
      <c r="H872" s="1">
        <v>44369</v>
      </c>
      <c r="I872">
        <f t="shared" si="73"/>
        <v>329</v>
      </c>
      <c r="J872" t="s">
        <v>28</v>
      </c>
      <c r="K872" s="5">
        <v>3400000</v>
      </c>
      <c r="L872">
        <f t="shared" si="71"/>
        <v>3408500</v>
      </c>
    </row>
    <row r="873" spans="1:12" x14ac:dyDescent="0.25">
      <c r="A873" s="9" t="s">
        <v>388</v>
      </c>
      <c r="B873" s="9" t="s">
        <v>394</v>
      </c>
      <c r="C873" s="9" t="s">
        <v>391</v>
      </c>
      <c r="D873" s="12">
        <v>44057</v>
      </c>
      <c r="E873" s="8" t="s">
        <v>94</v>
      </c>
      <c r="F873" s="3">
        <v>4</v>
      </c>
      <c r="G873" s="1">
        <v>44047</v>
      </c>
      <c r="H873" s="1">
        <v>44187</v>
      </c>
      <c r="I873">
        <f t="shared" si="73"/>
        <v>140</v>
      </c>
      <c r="J873" t="s">
        <v>28</v>
      </c>
      <c r="K873" s="5">
        <v>12300000</v>
      </c>
      <c r="L873">
        <f t="shared" ref="L873:L875" si="74">E873*K873</f>
        <v>12319680</v>
      </c>
    </row>
    <row r="874" spans="1:12" x14ac:dyDescent="0.25">
      <c r="A874" s="9" t="s">
        <v>389</v>
      </c>
      <c r="B874" s="9" t="s">
        <v>395</v>
      </c>
      <c r="C874" s="9" t="s">
        <v>392</v>
      </c>
      <c r="D874" s="12">
        <v>44057</v>
      </c>
      <c r="E874" s="8" t="s">
        <v>94</v>
      </c>
      <c r="F874" s="3">
        <v>4.05</v>
      </c>
      <c r="G874" s="1">
        <v>44047</v>
      </c>
      <c r="H874" s="1">
        <v>44285</v>
      </c>
      <c r="I874">
        <f t="shared" si="73"/>
        <v>238</v>
      </c>
      <c r="J874" t="s">
        <v>28</v>
      </c>
      <c r="K874" s="5">
        <v>1450000</v>
      </c>
      <c r="L874">
        <f t="shared" si="74"/>
        <v>1452320</v>
      </c>
    </row>
    <row r="875" spans="1:12" x14ac:dyDescent="0.25">
      <c r="A875" s="9" t="s">
        <v>390</v>
      </c>
      <c r="B875" s="9" t="s">
        <v>396</v>
      </c>
      <c r="C875" s="9" t="s">
        <v>393</v>
      </c>
      <c r="D875" s="12">
        <v>44057</v>
      </c>
      <c r="E875" s="8" t="s">
        <v>94</v>
      </c>
      <c r="F875" s="3">
        <v>4.0999999999999996</v>
      </c>
      <c r="G875" s="1">
        <v>44047</v>
      </c>
      <c r="H875" s="1">
        <v>44376</v>
      </c>
      <c r="I875">
        <f t="shared" si="73"/>
        <v>329</v>
      </c>
      <c r="J875" t="s">
        <v>28</v>
      </c>
      <c r="K875" s="5">
        <v>3110000</v>
      </c>
      <c r="L875">
        <f t="shared" si="74"/>
        <v>3114976</v>
      </c>
    </row>
    <row r="876" spans="1:12" x14ac:dyDescent="0.25">
      <c r="A876" s="9" t="s">
        <v>405</v>
      </c>
      <c r="B876" s="9" t="s">
        <v>408</v>
      </c>
      <c r="C876" s="9" t="s">
        <v>411</v>
      </c>
      <c r="D876" s="12">
        <v>44057</v>
      </c>
      <c r="E876" s="8" t="s">
        <v>139</v>
      </c>
      <c r="F876" s="3">
        <v>4</v>
      </c>
      <c r="G876" s="1">
        <v>44054</v>
      </c>
      <c r="H876" s="1">
        <v>44194</v>
      </c>
      <c r="I876">
        <f t="shared" ref="I876:I878" si="75">H876-G876</f>
        <v>140</v>
      </c>
      <c r="J876" t="s">
        <v>28</v>
      </c>
      <c r="K876" s="5">
        <v>29260000</v>
      </c>
      <c r="L876">
        <f t="shared" ref="L876:L924" si="76">E876*K876</f>
        <v>29280481.999999996</v>
      </c>
    </row>
    <row r="877" spans="1:12" x14ac:dyDescent="0.25">
      <c r="A877" s="9" t="s">
        <v>406</v>
      </c>
      <c r="B877" s="9" t="s">
        <v>409</v>
      </c>
      <c r="C877" s="9" t="s">
        <v>412</v>
      </c>
      <c r="D877" s="12">
        <v>44057</v>
      </c>
      <c r="E877" s="8" t="s">
        <v>139</v>
      </c>
      <c r="F877" s="3">
        <v>4.05</v>
      </c>
      <c r="G877" s="1">
        <v>44054</v>
      </c>
      <c r="H877" s="1">
        <v>44293</v>
      </c>
      <c r="I877">
        <f t="shared" si="75"/>
        <v>239</v>
      </c>
      <c r="J877" t="s">
        <v>28</v>
      </c>
      <c r="K877" s="5">
        <v>1270000</v>
      </c>
      <c r="L877">
        <f t="shared" si="76"/>
        <v>1270889</v>
      </c>
    </row>
    <row r="878" spans="1:12" x14ac:dyDescent="0.25">
      <c r="A878" s="9" t="s">
        <v>407</v>
      </c>
      <c r="B878" s="9" t="s">
        <v>410</v>
      </c>
      <c r="C878" s="9" t="s">
        <v>413</v>
      </c>
      <c r="D878" s="12">
        <v>44057</v>
      </c>
      <c r="E878" s="8" t="s">
        <v>139</v>
      </c>
      <c r="F878" s="3">
        <v>4.0999999999999996</v>
      </c>
      <c r="G878" s="1">
        <v>44054</v>
      </c>
      <c r="H878" s="1">
        <v>44383</v>
      </c>
      <c r="I878">
        <f t="shared" si="75"/>
        <v>329</v>
      </c>
      <c r="J878" t="s">
        <v>28</v>
      </c>
      <c r="K878" s="5">
        <v>4080000</v>
      </c>
      <c r="L878">
        <f t="shared" si="76"/>
        <v>4082855.9999999995</v>
      </c>
    </row>
    <row r="879" spans="1:12" x14ac:dyDescent="0.25">
      <c r="A879" t="s">
        <v>68</v>
      </c>
      <c r="B879" t="s">
        <v>70</v>
      </c>
      <c r="C879" t="s">
        <v>71</v>
      </c>
      <c r="D879" s="12">
        <v>44064</v>
      </c>
      <c r="E879" s="8" t="s">
        <v>432</v>
      </c>
      <c r="F879" s="3">
        <v>4.1500000000000004</v>
      </c>
      <c r="G879" s="1">
        <v>43844</v>
      </c>
      <c r="H879" s="1">
        <v>44210</v>
      </c>
      <c r="I879">
        <v>366</v>
      </c>
      <c r="J879" t="s">
        <v>28</v>
      </c>
      <c r="K879">
        <v>24590000</v>
      </c>
      <c r="L879">
        <f t="shared" si="76"/>
        <v>25403928.999999996</v>
      </c>
    </row>
    <row r="880" spans="1:12" x14ac:dyDescent="0.25">
      <c r="A880" t="s">
        <v>117</v>
      </c>
      <c r="B880" t="s">
        <v>118</v>
      </c>
      <c r="C880" t="s">
        <v>119</v>
      </c>
      <c r="D880" s="12">
        <v>44064</v>
      </c>
      <c r="E880" s="8" t="s">
        <v>433</v>
      </c>
      <c r="F880" s="3">
        <v>4.2</v>
      </c>
      <c r="G880" s="1">
        <v>43914</v>
      </c>
      <c r="H880" s="1">
        <v>44280</v>
      </c>
      <c r="I880">
        <v>366</v>
      </c>
      <c r="J880" t="s">
        <v>28</v>
      </c>
      <c r="K880">
        <v>32780000</v>
      </c>
      <c r="L880">
        <f t="shared" si="76"/>
        <v>33507716</v>
      </c>
    </row>
    <row r="881" spans="1:12" x14ac:dyDescent="0.25">
      <c r="A881" t="s">
        <v>134</v>
      </c>
      <c r="B881" t="s">
        <v>136</v>
      </c>
      <c r="C881" t="s">
        <v>135</v>
      </c>
      <c r="D881" s="12">
        <v>44064</v>
      </c>
      <c r="E881" s="8" t="s">
        <v>434</v>
      </c>
      <c r="F881" s="3">
        <v>4.2</v>
      </c>
      <c r="G881" s="1">
        <v>43928</v>
      </c>
      <c r="H881" s="1">
        <v>44294</v>
      </c>
      <c r="I881">
        <v>366</v>
      </c>
      <c r="J881" t="s">
        <v>28</v>
      </c>
      <c r="K881">
        <v>18100000</v>
      </c>
      <c r="L881">
        <f t="shared" si="76"/>
        <v>18429420</v>
      </c>
    </row>
    <row r="882" spans="1:12" x14ac:dyDescent="0.25">
      <c r="A882" t="s">
        <v>148</v>
      </c>
      <c r="B882" t="s">
        <v>177</v>
      </c>
      <c r="C882" t="s">
        <v>150</v>
      </c>
      <c r="D882" s="12">
        <v>44064</v>
      </c>
      <c r="E882" s="8" t="s">
        <v>428</v>
      </c>
      <c r="F882" s="3">
        <v>4.25</v>
      </c>
      <c r="G882" s="1">
        <v>43934</v>
      </c>
      <c r="H882" s="1">
        <v>44099</v>
      </c>
      <c r="I882">
        <v>165</v>
      </c>
      <c r="J882" t="s">
        <v>28</v>
      </c>
      <c r="K882">
        <v>21110000</v>
      </c>
      <c r="L882">
        <f t="shared" si="76"/>
        <v>21441427</v>
      </c>
    </row>
    <row r="883" spans="1:12" x14ac:dyDescent="0.25">
      <c r="A883" t="s">
        <v>151</v>
      </c>
      <c r="B883" t="s">
        <v>178</v>
      </c>
      <c r="C883" t="s">
        <v>153</v>
      </c>
      <c r="D883" s="12">
        <v>44064</v>
      </c>
      <c r="E883" s="8" t="s">
        <v>428</v>
      </c>
      <c r="F883" s="3">
        <v>4.3</v>
      </c>
      <c r="G883" s="1">
        <v>43934</v>
      </c>
      <c r="H883" s="1">
        <v>44187</v>
      </c>
      <c r="I883">
        <v>253</v>
      </c>
      <c r="J883" t="s">
        <v>28</v>
      </c>
      <c r="K883">
        <v>50810000</v>
      </c>
      <c r="L883">
        <f t="shared" si="76"/>
        <v>51607717</v>
      </c>
    </row>
    <row r="884" spans="1:12" x14ac:dyDescent="0.25">
      <c r="A884" t="s">
        <v>160</v>
      </c>
      <c r="B884" t="s">
        <v>180</v>
      </c>
      <c r="C884" t="s">
        <v>163</v>
      </c>
      <c r="D884" s="12">
        <v>44064</v>
      </c>
      <c r="E884" s="8" t="s">
        <v>429</v>
      </c>
      <c r="F884" s="3">
        <v>4.25</v>
      </c>
      <c r="G884" s="1">
        <v>43941</v>
      </c>
      <c r="H884" s="1">
        <v>44116</v>
      </c>
      <c r="I884">
        <v>165</v>
      </c>
      <c r="J884" t="s">
        <v>28</v>
      </c>
      <c r="K884">
        <v>18540000</v>
      </c>
      <c r="L884">
        <f t="shared" si="76"/>
        <v>18825516</v>
      </c>
    </row>
    <row r="885" spans="1:12" x14ac:dyDescent="0.25">
      <c r="A885" t="s">
        <v>161</v>
      </c>
      <c r="B885" t="s">
        <v>181</v>
      </c>
      <c r="C885" t="s">
        <v>164</v>
      </c>
      <c r="D885" s="12">
        <v>44064</v>
      </c>
      <c r="E885" s="8" t="s">
        <v>429</v>
      </c>
      <c r="F885" s="3">
        <v>4.3</v>
      </c>
      <c r="G885" s="1">
        <v>43941</v>
      </c>
      <c r="H885" s="1">
        <v>44194</v>
      </c>
      <c r="I885">
        <v>253</v>
      </c>
      <c r="J885" t="s">
        <v>28</v>
      </c>
      <c r="K885">
        <v>32240000</v>
      </c>
      <c r="L885">
        <f t="shared" si="76"/>
        <v>32736496.000000004</v>
      </c>
    </row>
    <row r="886" spans="1:12" x14ac:dyDescent="0.25">
      <c r="A886" t="s">
        <v>183</v>
      </c>
      <c r="B886" t="s">
        <v>186</v>
      </c>
      <c r="C886" t="s">
        <v>189</v>
      </c>
      <c r="D886" s="12">
        <v>44064</v>
      </c>
      <c r="E886" s="8" t="s">
        <v>193</v>
      </c>
      <c r="F886" s="3">
        <v>4.25</v>
      </c>
      <c r="G886" s="1">
        <v>43948</v>
      </c>
      <c r="H886" s="1">
        <v>44119</v>
      </c>
      <c r="I886">
        <v>171</v>
      </c>
      <c r="J886" t="s">
        <v>28</v>
      </c>
      <c r="K886">
        <v>7020000</v>
      </c>
      <c r="L886">
        <f t="shared" si="76"/>
        <v>7124597.9999999991</v>
      </c>
    </row>
    <row r="887" spans="1:12" x14ac:dyDescent="0.25">
      <c r="A887" t="s">
        <v>184</v>
      </c>
      <c r="B887" t="s">
        <v>187</v>
      </c>
      <c r="C887" t="s">
        <v>190</v>
      </c>
      <c r="D887" s="12">
        <v>44064</v>
      </c>
      <c r="E887" s="8" t="s">
        <v>193</v>
      </c>
      <c r="F887" s="3">
        <v>4.3</v>
      </c>
      <c r="G887" s="1">
        <v>43948</v>
      </c>
      <c r="H887" s="1">
        <v>44201</v>
      </c>
      <c r="I887">
        <v>253</v>
      </c>
      <c r="J887" t="s">
        <v>28</v>
      </c>
      <c r="K887">
        <v>12580000</v>
      </c>
      <c r="L887">
        <f t="shared" si="76"/>
        <v>12767441.999999998</v>
      </c>
    </row>
    <row r="888" spans="1:12" x14ac:dyDescent="0.25">
      <c r="A888" t="s">
        <v>201</v>
      </c>
      <c r="B888" t="s">
        <v>197</v>
      </c>
      <c r="C888" t="s">
        <v>205</v>
      </c>
      <c r="D888" s="12">
        <v>44064</v>
      </c>
      <c r="E888" s="8" t="s">
        <v>367</v>
      </c>
      <c r="F888" s="3">
        <v>4.2</v>
      </c>
      <c r="G888" s="1">
        <v>43957</v>
      </c>
      <c r="H888" s="1">
        <v>44068</v>
      </c>
      <c r="I888">
        <v>111</v>
      </c>
      <c r="J888" t="s">
        <v>28</v>
      </c>
      <c r="K888">
        <v>8330000</v>
      </c>
      <c r="L888">
        <f t="shared" si="76"/>
        <v>8444954</v>
      </c>
    </row>
    <row r="889" spans="1:12" x14ac:dyDescent="0.25">
      <c r="A889" t="s">
        <v>202</v>
      </c>
      <c r="B889" t="s">
        <v>198</v>
      </c>
      <c r="C889" t="s">
        <v>206</v>
      </c>
      <c r="D889" s="12">
        <v>44064</v>
      </c>
      <c r="E889" s="8" t="s">
        <v>367</v>
      </c>
      <c r="F889" s="3">
        <v>4.25</v>
      </c>
      <c r="G889" s="1">
        <v>43957</v>
      </c>
      <c r="H889" s="1">
        <v>44124</v>
      </c>
      <c r="I889">
        <v>167</v>
      </c>
      <c r="J889" t="s">
        <v>28</v>
      </c>
      <c r="K889">
        <v>17530000</v>
      </c>
      <c r="L889">
        <f t="shared" si="76"/>
        <v>17771914</v>
      </c>
    </row>
    <row r="890" spans="1:12" x14ac:dyDescent="0.25">
      <c r="A890" t="s">
        <v>203</v>
      </c>
      <c r="B890" t="s">
        <v>199</v>
      </c>
      <c r="C890" t="s">
        <v>207</v>
      </c>
      <c r="D890" s="12">
        <v>44064</v>
      </c>
      <c r="E890" s="8" t="s">
        <v>367</v>
      </c>
      <c r="F890" s="3">
        <v>4.5</v>
      </c>
      <c r="G890" s="1">
        <v>43957</v>
      </c>
      <c r="H890" s="1">
        <v>44195</v>
      </c>
      <c r="I890">
        <v>238</v>
      </c>
      <c r="J890" t="s">
        <v>28</v>
      </c>
      <c r="K890">
        <v>20000000</v>
      </c>
      <c r="L890">
        <f t="shared" si="76"/>
        <v>20276000</v>
      </c>
    </row>
    <row r="891" spans="1:12" x14ac:dyDescent="0.25">
      <c r="A891" t="s">
        <v>204</v>
      </c>
      <c r="B891" t="s">
        <v>200</v>
      </c>
      <c r="C891" t="s">
        <v>213</v>
      </c>
      <c r="D891" s="12">
        <v>44064</v>
      </c>
      <c r="E891" s="8" t="s">
        <v>367</v>
      </c>
      <c r="F891" s="3">
        <v>4.3499999999999996</v>
      </c>
      <c r="G891" s="1">
        <v>43957</v>
      </c>
      <c r="H891" s="1">
        <v>44250</v>
      </c>
      <c r="I891">
        <v>293</v>
      </c>
      <c r="J891" t="s">
        <v>28</v>
      </c>
      <c r="K891">
        <v>50000000</v>
      </c>
      <c r="L891">
        <f t="shared" si="76"/>
        <v>50690000</v>
      </c>
    </row>
    <row r="892" spans="1:12" x14ac:dyDescent="0.25">
      <c r="A892" t="s">
        <v>220</v>
      </c>
      <c r="B892" t="s">
        <v>215</v>
      </c>
      <c r="C892" t="s">
        <v>221</v>
      </c>
      <c r="D892" s="12">
        <v>44064</v>
      </c>
      <c r="E892" s="8" t="s">
        <v>369</v>
      </c>
      <c r="F892" s="3">
        <v>4.0999999999999996</v>
      </c>
      <c r="G892" s="1">
        <v>43964</v>
      </c>
      <c r="H892" s="1">
        <v>44075</v>
      </c>
      <c r="I892">
        <v>111</v>
      </c>
      <c r="J892" t="s">
        <v>28</v>
      </c>
      <c r="K892">
        <v>13310000</v>
      </c>
      <c r="L892">
        <f t="shared" si="76"/>
        <v>13467058</v>
      </c>
    </row>
    <row r="893" spans="1:12" x14ac:dyDescent="0.25">
      <c r="A893" t="s">
        <v>222</v>
      </c>
      <c r="B893" t="s">
        <v>216</v>
      </c>
      <c r="C893" t="s">
        <v>223</v>
      </c>
      <c r="D893" s="12">
        <v>44064</v>
      </c>
      <c r="E893" s="8" t="s">
        <v>369</v>
      </c>
      <c r="F893" s="3">
        <v>4.1500000000000004</v>
      </c>
      <c r="G893" s="1">
        <v>43964</v>
      </c>
      <c r="H893" s="1">
        <v>44131</v>
      </c>
      <c r="I893">
        <v>167</v>
      </c>
      <c r="J893" t="s">
        <v>28</v>
      </c>
      <c r="K893">
        <v>10160000</v>
      </c>
      <c r="L893">
        <f t="shared" si="76"/>
        <v>10279888</v>
      </c>
    </row>
    <row r="894" spans="1:12" x14ac:dyDescent="0.25">
      <c r="A894" t="s">
        <v>224</v>
      </c>
      <c r="B894" t="s">
        <v>217</v>
      </c>
      <c r="C894" t="s">
        <v>225</v>
      </c>
      <c r="D894" s="12">
        <v>44064</v>
      </c>
      <c r="E894" s="8" t="s">
        <v>369</v>
      </c>
      <c r="F894" s="3">
        <v>4.2</v>
      </c>
      <c r="G894" s="1">
        <v>43964</v>
      </c>
      <c r="H894" s="1">
        <v>44215</v>
      </c>
      <c r="I894">
        <v>251</v>
      </c>
      <c r="J894" t="s">
        <v>28</v>
      </c>
      <c r="K894">
        <v>13410000</v>
      </c>
      <c r="L894">
        <f t="shared" si="76"/>
        <v>13568238</v>
      </c>
    </row>
    <row r="895" spans="1:12" x14ac:dyDescent="0.25">
      <c r="A895" t="s">
        <v>240</v>
      </c>
      <c r="B895" t="s">
        <v>234</v>
      </c>
      <c r="C895" t="s">
        <v>280</v>
      </c>
      <c r="D895" s="12">
        <v>44064</v>
      </c>
      <c r="E895" s="8" t="s">
        <v>369</v>
      </c>
      <c r="F895" s="3">
        <v>4.0999999999999996</v>
      </c>
      <c r="G895" s="1">
        <v>43971</v>
      </c>
      <c r="H895" s="1">
        <v>44082</v>
      </c>
      <c r="I895">
        <f>H895-G895</f>
        <v>111</v>
      </c>
      <c r="J895" t="s">
        <v>28</v>
      </c>
      <c r="K895" s="5">
        <v>14040000</v>
      </c>
      <c r="L895">
        <f t="shared" si="76"/>
        <v>14205672</v>
      </c>
    </row>
    <row r="896" spans="1:12" x14ac:dyDescent="0.25">
      <c r="A896" t="s">
        <v>241</v>
      </c>
      <c r="B896" t="s">
        <v>235</v>
      </c>
      <c r="C896" t="s">
        <v>281</v>
      </c>
      <c r="D896" s="12">
        <v>44064</v>
      </c>
      <c r="E896" s="8" t="s">
        <v>369</v>
      </c>
      <c r="F896" s="3">
        <v>4.1500000000000004</v>
      </c>
      <c r="G896" s="1">
        <v>43971</v>
      </c>
      <c r="H896" s="1">
        <v>44138</v>
      </c>
      <c r="I896">
        <f t="shared" ref="I896:I899" si="77">H896-G896</f>
        <v>167</v>
      </c>
      <c r="J896" t="s">
        <v>28</v>
      </c>
      <c r="K896" s="5">
        <v>6040000</v>
      </c>
      <c r="L896">
        <f t="shared" si="76"/>
        <v>6111272</v>
      </c>
    </row>
    <row r="897" spans="1:12" x14ac:dyDescent="0.25">
      <c r="A897" t="s">
        <v>242</v>
      </c>
      <c r="B897" t="s">
        <v>236</v>
      </c>
      <c r="C897" t="s">
        <v>282</v>
      </c>
      <c r="D897" s="12">
        <v>44064</v>
      </c>
      <c r="E897" s="8" t="s">
        <v>369</v>
      </c>
      <c r="F897" s="3">
        <v>4.2</v>
      </c>
      <c r="G897" s="1">
        <v>43971</v>
      </c>
      <c r="H897" s="1">
        <v>44222</v>
      </c>
      <c r="I897">
        <f t="shared" si="77"/>
        <v>251</v>
      </c>
      <c r="J897" t="s">
        <v>28</v>
      </c>
      <c r="K897" s="5">
        <v>15960000</v>
      </c>
      <c r="L897">
        <f t="shared" si="76"/>
        <v>16148328</v>
      </c>
    </row>
    <row r="898" spans="1:12" x14ac:dyDescent="0.25">
      <c r="A898" t="s">
        <v>250</v>
      </c>
      <c r="B898" t="s">
        <v>253</v>
      </c>
      <c r="C898" t="s">
        <v>283</v>
      </c>
      <c r="D898" s="12">
        <v>44064</v>
      </c>
      <c r="E898" s="8" t="s">
        <v>327</v>
      </c>
      <c r="F898" s="3">
        <v>4.0999999999999996</v>
      </c>
      <c r="G898" s="1">
        <v>43978</v>
      </c>
      <c r="H898" s="1">
        <v>44089</v>
      </c>
      <c r="I898">
        <f t="shared" si="77"/>
        <v>111</v>
      </c>
      <c r="J898" t="s">
        <v>28</v>
      </c>
      <c r="K898" s="5">
        <v>13000000</v>
      </c>
      <c r="L898">
        <f t="shared" si="76"/>
        <v>13139100</v>
      </c>
    </row>
    <row r="899" spans="1:12" x14ac:dyDescent="0.25">
      <c r="A899" t="s">
        <v>251</v>
      </c>
      <c r="B899" t="s">
        <v>254</v>
      </c>
      <c r="C899" t="s">
        <v>284</v>
      </c>
      <c r="D899" s="12">
        <v>44064</v>
      </c>
      <c r="E899" s="8" t="s">
        <v>327</v>
      </c>
      <c r="F899" s="3">
        <v>4.1500000000000004</v>
      </c>
      <c r="G899" s="1">
        <v>43978</v>
      </c>
      <c r="H899" s="1">
        <v>44145</v>
      </c>
      <c r="I899">
        <f t="shared" si="77"/>
        <v>167</v>
      </c>
      <c r="J899" t="s">
        <v>28</v>
      </c>
      <c r="K899" s="5">
        <v>8320000</v>
      </c>
      <c r="L899">
        <f t="shared" si="76"/>
        <v>8409024</v>
      </c>
    </row>
    <row r="900" spans="1:12" x14ac:dyDescent="0.25">
      <c r="A900" t="s">
        <v>252</v>
      </c>
      <c r="B900" t="s">
        <v>255</v>
      </c>
      <c r="C900" t="s">
        <v>285</v>
      </c>
      <c r="D900" s="12">
        <v>44064</v>
      </c>
      <c r="E900" s="8" t="s">
        <v>327</v>
      </c>
      <c r="F900" s="3">
        <v>4.2</v>
      </c>
      <c r="G900" s="1">
        <v>43978</v>
      </c>
      <c r="H900" s="1">
        <v>44229</v>
      </c>
      <c r="I900">
        <f>H900-G900</f>
        <v>251</v>
      </c>
      <c r="J900" t="s">
        <v>28</v>
      </c>
      <c r="K900" s="5">
        <v>14050000</v>
      </c>
      <c r="L900">
        <f t="shared" si="76"/>
        <v>14200334.999999998</v>
      </c>
    </row>
    <row r="901" spans="1:12" x14ac:dyDescent="0.25">
      <c r="A901" t="s">
        <v>287</v>
      </c>
      <c r="B901" t="s">
        <v>286</v>
      </c>
      <c r="C901" t="s">
        <v>279</v>
      </c>
      <c r="D901" s="12">
        <v>44064</v>
      </c>
      <c r="E901" s="8" t="s">
        <v>137</v>
      </c>
      <c r="F901" s="3">
        <v>4.3</v>
      </c>
      <c r="G901" s="1">
        <v>43994</v>
      </c>
      <c r="H901" s="1">
        <v>44355</v>
      </c>
      <c r="I901">
        <f>H901-G901</f>
        <v>361</v>
      </c>
      <c r="J901" t="s">
        <v>28</v>
      </c>
      <c r="K901" s="5">
        <v>20000000</v>
      </c>
      <c r="L901">
        <f t="shared" si="76"/>
        <v>20146000</v>
      </c>
    </row>
    <row r="902" spans="1:12" x14ac:dyDescent="0.25">
      <c r="A902" s="9" t="s">
        <v>289</v>
      </c>
      <c r="B902" t="s">
        <v>293</v>
      </c>
      <c r="C902" t="s">
        <v>291</v>
      </c>
      <c r="D902" s="12">
        <v>44064</v>
      </c>
      <c r="E902" s="8" t="s">
        <v>142</v>
      </c>
      <c r="F902" s="3">
        <v>4</v>
      </c>
      <c r="G902" s="1">
        <v>43998</v>
      </c>
      <c r="H902" s="1">
        <v>44116</v>
      </c>
      <c r="I902">
        <f t="shared" ref="I902:I927" si="78">H902-G902</f>
        <v>118</v>
      </c>
      <c r="J902" t="s">
        <v>28</v>
      </c>
      <c r="K902" s="5">
        <v>37650000</v>
      </c>
      <c r="L902">
        <f t="shared" si="76"/>
        <v>37962495</v>
      </c>
    </row>
    <row r="903" spans="1:12" x14ac:dyDescent="0.25">
      <c r="A903" s="9" t="s">
        <v>288</v>
      </c>
      <c r="B903" t="s">
        <v>292</v>
      </c>
      <c r="C903" t="s">
        <v>290</v>
      </c>
      <c r="D903" s="12">
        <v>44064</v>
      </c>
      <c r="E903" s="8" t="s">
        <v>142</v>
      </c>
      <c r="F903" s="3">
        <v>4.05</v>
      </c>
      <c r="G903" s="1">
        <v>43998</v>
      </c>
      <c r="H903" s="1">
        <v>44166</v>
      </c>
      <c r="I903">
        <f t="shared" si="78"/>
        <v>168</v>
      </c>
      <c r="J903" t="s">
        <v>28</v>
      </c>
      <c r="K903" s="5">
        <v>26830000</v>
      </c>
      <c r="L903">
        <f t="shared" si="76"/>
        <v>27052689</v>
      </c>
    </row>
    <row r="904" spans="1:12" x14ac:dyDescent="0.25">
      <c r="A904" s="9" t="s">
        <v>297</v>
      </c>
      <c r="B904" s="9" t="s">
        <v>300</v>
      </c>
      <c r="C904" t="s">
        <v>301</v>
      </c>
      <c r="D904" s="12">
        <v>44064</v>
      </c>
      <c r="E904" s="8" t="s">
        <v>137</v>
      </c>
      <c r="F904" s="3">
        <v>4</v>
      </c>
      <c r="G904" s="1">
        <v>44005</v>
      </c>
      <c r="H904" s="1">
        <v>44119</v>
      </c>
      <c r="I904">
        <f t="shared" si="78"/>
        <v>114</v>
      </c>
      <c r="J904" t="s">
        <v>28</v>
      </c>
      <c r="K904" s="5">
        <v>7100000</v>
      </c>
      <c r="L904">
        <f t="shared" si="76"/>
        <v>7151830.0000000009</v>
      </c>
    </row>
    <row r="905" spans="1:12" x14ac:dyDescent="0.25">
      <c r="A905" s="9" t="s">
        <v>298</v>
      </c>
      <c r="B905" s="9" t="s">
        <v>302</v>
      </c>
      <c r="C905" t="s">
        <v>303</v>
      </c>
      <c r="D905" s="12">
        <v>44064</v>
      </c>
      <c r="E905" s="8" t="s">
        <v>137</v>
      </c>
      <c r="F905" s="3">
        <v>4.0999999999999996</v>
      </c>
      <c r="G905" s="1">
        <v>44005</v>
      </c>
      <c r="H905" s="1">
        <v>44173</v>
      </c>
      <c r="I905">
        <f t="shared" si="78"/>
        <v>168</v>
      </c>
      <c r="J905" t="s">
        <v>28</v>
      </c>
      <c r="K905" s="5">
        <v>5500000</v>
      </c>
      <c r="L905">
        <f t="shared" si="76"/>
        <v>5540150</v>
      </c>
    </row>
    <row r="906" spans="1:12" x14ac:dyDescent="0.25">
      <c r="A906" s="9" t="s">
        <v>299</v>
      </c>
      <c r="B906" s="9" t="s">
        <v>304</v>
      </c>
      <c r="C906" t="s">
        <v>305</v>
      </c>
      <c r="D906" s="12">
        <v>44064</v>
      </c>
      <c r="E906" s="8" t="s">
        <v>137</v>
      </c>
      <c r="F906" s="3">
        <v>4.2</v>
      </c>
      <c r="G906" s="1">
        <v>44005</v>
      </c>
      <c r="H906" s="1">
        <v>44271</v>
      </c>
      <c r="I906">
        <f t="shared" si="78"/>
        <v>266</v>
      </c>
      <c r="J906" t="s">
        <v>28</v>
      </c>
      <c r="K906" s="5">
        <v>16080000</v>
      </c>
      <c r="L906">
        <f t="shared" si="76"/>
        <v>16197384.000000002</v>
      </c>
    </row>
    <row r="907" spans="1:12" x14ac:dyDescent="0.25">
      <c r="A907" t="s">
        <v>309</v>
      </c>
      <c r="B907" t="s">
        <v>310</v>
      </c>
      <c r="C907" t="s">
        <v>311</v>
      </c>
      <c r="D907" s="12">
        <v>44064</v>
      </c>
      <c r="E907" s="8" t="s">
        <v>266</v>
      </c>
      <c r="F907" s="3">
        <v>4</v>
      </c>
      <c r="G907" s="1">
        <v>44012</v>
      </c>
      <c r="H907" s="1">
        <v>44124</v>
      </c>
      <c r="I907">
        <f t="shared" si="78"/>
        <v>112</v>
      </c>
      <c r="J907" t="s">
        <v>28</v>
      </c>
      <c r="K907" s="5">
        <v>15720000</v>
      </c>
      <c r="L907">
        <f t="shared" si="76"/>
        <v>15819036</v>
      </c>
    </row>
    <row r="908" spans="1:12" x14ac:dyDescent="0.25">
      <c r="A908" t="s">
        <v>312</v>
      </c>
      <c r="B908" t="s">
        <v>313</v>
      </c>
      <c r="C908" t="s">
        <v>314</v>
      </c>
      <c r="D908" s="12">
        <v>44064</v>
      </c>
      <c r="E908" s="8" t="s">
        <v>266</v>
      </c>
      <c r="F908" s="3">
        <v>4.05</v>
      </c>
      <c r="G908" s="1">
        <v>44012</v>
      </c>
      <c r="H908" s="1">
        <v>44180</v>
      </c>
      <c r="I908">
        <f t="shared" si="78"/>
        <v>168</v>
      </c>
      <c r="J908" t="s">
        <v>28</v>
      </c>
      <c r="K908" s="5">
        <v>9130000</v>
      </c>
      <c r="L908">
        <f t="shared" si="76"/>
        <v>9187519</v>
      </c>
    </row>
    <row r="909" spans="1:12" x14ac:dyDescent="0.25">
      <c r="A909" t="s">
        <v>315</v>
      </c>
      <c r="B909" t="s">
        <v>316</v>
      </c>
      <c r="C909" t="s">
        <v>317</v>
      </c>
      <c r="D909" s="12">
        <v>44064</v>
      </c>
      <c r="E909" s="8" t="s">
        <v>266</v>
      </c>
      <c r="F909" s="3">
        <v>4.0999999999999996</v>
      </c>
      <c r="G909" s="1">
        <v>44012</v>
      </c>
      <c r="H909" s="1">
        <v>44278</v>
      </c>
      <c r="I909">
        <f t="shared" si="78"/>
        <v>266</v>
      </c>
      <c r="J909" t="s">
        <v>28</v>
      </c>
      <c r="K909" s="5">
        <v>10770000</v>
      </c>
      <c r="L909">
        <f t="shared" si="76"/>
        <v>10837851</v>
      </c>
    </row>
    <row r="910" spans="1:12" x14ac:dyDescent="0.25">
      <c r="A910" s="9" t="s">
        <v>335</v>
      </c>
      <c r="B910" s="9" t="s">
        <v>332</v>
      </c>
      <c r="C910" s="9" t="s">
        <v>329</v>
      </c>
      <c r="D910" s="12">
        <v>44064</v>
      </c>
      <c r="E910" s="8" t="s">
        <v>91</v>
      </c>
      <c r="F910" s="3">
        <v>4</v>
      </c>
      <c r="G910" s="1">
        <v>44019</v>
      </c>
      <c r="H910" s="1">
        <v>44131</v>
      </c>
      <c r="I910">
        <f t="shared" si="78"/>
        <v>112</v>
      </c>
      <c r="J910" t="s">
        <v>28</v>
      </c>
      <c r="K910" s="5">
        <v>34430000</v>
      </c>
      <c r="L910">
        <f t="shared" si="76"/>
        <v>34619365</v>
      </c>
    </row>
    <row r="911" spans="1:12" x14ac:dyDescent="0.25">
      <c r="A911" s="9" t="s">
        <v>336</v>
      </c>
      <c r="B911" s="9" t="s">
        <v>333</v>
      </c>
      <c r="C911" s="9" t="s">
        <v>330</v>
      </c>
      <c r="D911" s="12">
        <v>44064</v>
      </c>
      <c r="E911" s="8" t="s">
        <v>91</v>
      </c>
      <c r="F911" s="3">
        <v>4.05</v>
      </c>
      <c r="G911" s="1">
        <v>44019</v>
      </c>
      <c r="H911" s="1">
        <v>44187</v>
      </c>
      <c r="I911">
        <f t="shared" si="78"/>
        <v>168</v>
      </c>
      <c r="J911" t="s">
        <v>28</v>
      </c>
      <c r="K911" s="5">
        <v>9770000</v>
      </c>
      <c r="L911">
        <f t="shared" si="76"/>
        <v>9823735</v>
      </c>
    </row>
    <row r="912" spans="1:12" x14ac:dyDescent="0.25">
      <c r="A912" s="9" t="s">
        <v>337</v>
      </c>
      <c r="B912" s="9" t="s">
        <v>334</v>
      </c>
      <c r="C912" s="9" t="s">
        <v>331</v>
      </c>
      <c r="D912" s="12">
        <v>44064</v>
      </c>
      <c r="E912" s="8" t="s">
        <v>91</v>
      </c>
      <c r="F912" s="3">
        <v>4.0999999999999996</v>
      </c>
      <c r="G912" s="1">
        <v>44019</v>
      </c>
      <c r="H912" s="1">
        <v>44285</v>
      </c>
      <c r="I912">
        <f t="shared" si="78"/>
        <v>266</v>
      </c>
      <c r="J912" t="s">
        <v>28</v>
      </c>
      <c r="K912" s="5">
        <v>10550000</v>
      </c>
      <c r="L912">
        <f t="shared" si="76"/>
        <v>10608025</v>
      </c>
    </row>
    <row r="913" spans="1:12" x14ac:dyDescent="0.25">
      <c r="A913" s="9" t="s">
        <v>350</v>
      </c>
      <c r="B913" s="9" t="s">
        <v>347</v>
      </c>
      <c r="C913" s="9" t="s">
        <v>344</v>
      </c>
      <c r="D913" s="12">
        <v>44064</v>
      </c>
      <c r="E913" s="8" t="s">
        <v>430</v>
      </c>
      <c r="F913" s="3">
        <v>4</v>
      </c>
      <c r="G913" s="1">
        <v>44026</v>
      </c>
      <c r="H913" s="1">
        <v>44166</v>
      </c>
      <c r="I913">
        <f t="shared" si="78"/>
        <v>140</v>
      </c>
      <c r="J913" t="s">
        <v>28</v>
      </c>
      <c r="K913" s="5">
        <v>13450000</v>
      </c>
      <c r="L913">
        <f t="shared" si="76"/>
        <v>13518595.000000002</v>
      </c>
    </row>
    <row r="914" spans="1:12" x14ac:dyDescent="0.25">
      <c r="A914" s="9" t="s">
        <v>351</v>
      </c>
      <c r="B914" s="9" t="s">
        <v>348</v>
      </c>
      <c r="C914" s="9" t="s">
        <v>345</v>
      </c>
      <c r="D914" s="12">
        <v>44064</v>
      </c>
      <c r="E914" s="8" t="s">
        <v>430</v>
      </c>
      <c r="F914" s="3">
        <v>4.05</v>
      </c>
      <c r="G914" s="1">
        <v>44026</v>
      </c>
      <c r="H914" s="1">
        <v>44264</v>
      </c>
      <c r="I914">
        <f t="shared" si="78"/>
        <v>238</v>
      </c>
      <c r="J914" t="s">
        <v>28</v>
      </c>
      <c r="K914" s="5">
        <v>2580000</v>
      </c>
      <c r="L914">
        <f t="shared" si="76"/>
        <v>2593158.0000000005</v>
      </c>
    </row>
    <row r="915" spans="1:12" x14ac:dyDescent="0.25">
      <c r="A915" s="9" t="s">
        <v>352</v>
      </c>
      <c r="B915" s="9" t="s">
        <v>349</v>
      </c>
      <c r="C915" s="9" t="s">
        <v>346</v>
      </c>
      <c r="D915" s="12">
        <v>44064</v>
      </c>
      <c r="E915" s="8" t="s">
        <v>430</v>
      </c>
      <c r="F915" s="3">
        <v>4.0999999999999996</v>
      </c>
      <c r="G915" s="1">
        <v>44026</v>
      </c>
      <c r="H915" s="1">
        <v>44355</v>
      </c>
      <c r="I915">
        <f t="shared" si="78"/>
        <v>329</v>
      </c>
      <c r="J915" t="s">
        <v>28</v>
      </c>
      <c r="K915" s="5">
        <v>5170000</v>
      </c>
      <c r="L915">
        <f t="shared" si="76"/>
        <v>5196367.0000000009</v>
      </c>
    </row>
    <row r="916" spans="1:12" x14ac:dyDescent="0.25">
      <c r="A916" s="9" t="s">
        <v>362</v>
      </c>
      <c r="B916" s="9" t="s">
        <v>356</v>
      </c>
      <c r="C916" s="9" t="s">
        <v>359</v>
      </c>
      <c r="D916" s="12">
        <v>44064</v>
      </c>
      <c r="E916" s="8" t="s">
        <v>113</v>
      </c>
      <c r="F916" s="3">
        <v>4</v>
      </c>
      <c r="G916" s="1">
        <v>44033</v>
      </c>
      <c r="H916" s="1">
        <v>44173</v>
      </c>
      <c r="I916">
        <f t="shared" si="78"/>
        <v>140</v>
      </c>
      <c r="J916" t="s">
        <v>28</v>
      </c>
      <c r="K916" s="5">
        <v>8340000</v>
      </c>
      <c r="L916">
        <f t="shared" si="76"/>
        <v>8377530</v>
      </c>
    </row>
    <row r="917" spans="1:12" x14ac:dyDescent="0.25">
      <c r="A917" s="9" t="s">
        <v>363</v>
      </c>
      <c r="B917" s="9" t="s">
        <v>357</v>
      </c>
      <c r="C917" s="9" t="s">
        <v>360</v>
      </c>
      <c r="D917" s="12">
        <v>44064</v>
      </c>
      <c r="E917" s="8" t="s">
        <v>113</v>
      </c>
      <c r="F917" s="3">
        <v>4.05</v>
      </c>
      <c r="G917" s="1">
        <v>44033</v>
      </c>
      <c r="H917" s="1">
        <v>44271</v>
      </c>
      <c r="I917">
        <f t="shared" si="78"/>
        <v>238</v>
      </c>
      <c r="J917" t="s">
        <v>28</v>
      </c>
      <c r="K917" s="5">
        <v>2740000</v>
      </c>
      <c r="L917">
        <f t="shared" si="76"/>
        <v>2752330</v>
      </c>
    </row>
    <row r="918" spans="1:12" x14ac:dyDescent="0.25">
      <c r="A918" s="9" t="s">
        <v>364</v>
      </c>
      <c r="B918" s="9" t="s">
        <v>358</v>
      </c>
      <c r="C918" s="9" t="s">
        <v>361</v>
      </c>
      <c r="D918" s="12">
        <v>44064</v>
      </c>
      <c r="E918" s="8" t="s">
        <v>113</v>
      </c>
      <c r="F918" s="3">
        <v>4.0999999999999996</v>
      </c>
      <c r="G918" s="1">
        <v>44033</v>
      </c>
      <c r="H918" s="1">
        <v>44363</v>
      </c>
      <c r="I918">
        <f t="shared" si="78"/>
        <v>330</v>
      </c>
      <c r="J918" t="s">
        <v>28</v>
      </c>
      <c r="K918" s="5">
        <v>5580000</v>
      </c>
      <c r="L918">
        <f t="shared" si="76"/>
        <v>5605110</v>
      </c>
    </row>
    <row r="919" spans="1:12" x14ac:dyDescent="0.25">
      <c r="A919" s="9" t="s">
        <v>372</v>
      </c>
      <c r="B919" s="9" t="s">
        <v>375</v>
      </c>
      <c r="C919" s="9" t="s">
        <v>378</v>
      </c>
      <c r="D919" s="12">
        <v>44064</v>
      </c>
      <c r="E919" s="8" t="s">
        <v>416</v>
      </c>
      <c r="F919" s="3">
        <v>4</v>
      </c>
      <c r="G919" s="1">
        <v>44040</v>
      </c>
      <c r="H919" s="1">
        <v>44180</v>
      </c>
      <c r="I919">
        <f t="shared" si="78"/>
        <v>140</v>
      </c>
      <c r="J919" t="s">
        <v>28</v>
      </c>
      <c r="K919" s="5">
        <v>8300000</v>
      </c>
      <c r="L919">
        <f t="shared" si="76"/>
        <v>8329050.0000000009</v>
      </c>
    </row>
    <row r="920" spans="1:12" x14ac:dyDescent="0.25">
      <c r="A920" s="9" t="s">
        <v>373</v>
      </c>
      <c r="B920" s="9" t="s">
        <v>376</v>
      </c>
      <c r="C920" s="9" t="s">
        <v>379</v>
      </c>
      <c r="D920" s="12">
        <v>44064</v>
      </c>
      <c r="E920" s="8" t="s">
        <v>416</v>
      </c>
      <c r="F920" s="3">
        <v>4.05</v>
      </c>
      <c r="G920" s="1">
        <v>44040</v>
      </c>
      <c r="H920" s="1">
        <v>44278</v>
      </c>
      <c r="I920">
        <f t="shared" si="78"/>
        <v>238</v>
      </c>
      <c r="J920" t="s">
        <v>28</v>
      </c>
      <c r="K920" s="5">
        <v>2110000</v>
      </c>
      <c r="L920">
        <f t="shared" si="76"/>
        <v>2117385</v>
      </c>
    </row>
    <row r="921" spans="1:12" x14ac:dyDescent="0.25">
      <c r="A921" s="9" t="s">
        <v>374</v>
      </c>
      <c r="B921" s="9" t="s">
        <v>377</v>
      </c>
      <c r="C921" s="9" t="s">
        <v>380</v>
      </c>
      <c r="D921" s="12">
        <v>44064</v>
      </c>
      <c r="E921" s="8" t="s">
        <v>416</v>
      </c>
      <c r="F921" s="3">
        <v>4.0999999999999996</v>
      </c>
      <c r="G921" s="1">
        <v>44040</v>
      </c>
      <c r="H921" s="1">
        <v>44369</v>
      </c>
      <c r="I921">
        <f t="shared" si="78"/>
        <v>329</v>
      </c>
      <c r="J921" t="s">
        <v>28</v>
      </c>
      <c r="K921" s="5">
        <v>3400000</v>
      </c>
      <c r="L921">
        <f t="shared" si="76"/>
        <v>3411900</v>
      </c>
    </row>
    <row r="922" spans="1:12" x14ac:dyDescent="0.25">
      <c r="A922" s="9" t="s">
        <v>388</v>
      </c>
      <c r="B922" s="9" t="s">
        <v>394</v>
      </c>
      <c r="C922" s="9" t="s">
        <v>391</v>
      </c>
      <c r="D922" s="12">
        <v>44064</v>
      </c>
      <c r="E922" s="8" t="s">
        <v>195</v>
      </c>
      <c r="F922" s="3">
        <v>4</v>
      </c>
      <c r="G922" s="1">
        <v>44047</v>
      </c>
      <c r="H922" s="1">
        <v>44187</v>
      </c>
      <c r="I922">
        <f t="shared" si="78"/>
        <v>140</v>
      </c>
      <c r="J922" t="s">
        <v>28</v>
      </c>
      <c r="K922" s="5">
        <v>12300000</v>
      </c>
      <c r="L922">
        <f t="shared" si="76"/>
        <v>12331980</v>
      </c>
    </row>
    <row r="923" spans="1:12" x14ac:dyDescent="0.25">
      <c r="A923" s="9" t="s">
        <v>389</v>
      </c>
      <c r="B923" s="9" t="s">
        <v>395</v>
      </c>
      <c r="C923" s="9" t="s">
        <v>392</v>
      </c>
      <c r="D923" s="12">
        <v>44064</v>
      </c>
      <c r="E923" s="8" t="s">
        <v>195</v>
      </c>
      <c r="F923" s="3">
        <v>4.05</v>
      </c>
      <c r="G923" s="1">
        <v>44047</v>
      </c>
      <c r="H923" s="1">
        <v>44285</v>
      </c>
      <c r="I923">
        <f t="shared" si="78"/>
        <v>238</v>
      </c>
      <c r="J923" t="s">
        <v>28</v>
      </c>
      <c r="K923" s="5">
        <v>1450000</v>
      </c>
      <c r="L923">
        <f t="shared" si="76"/>
        <v>1453770</v>
      </c>
    </row>
    <row r="924" spans="1:12" x14ac:dyDescent="0.25">
      <c r="A924" s="9" t="s">
        <v>390</v>
      </c>
      <c r="B924" s="9" t="s">
        <v>396</v>
      </c>
      <c r="C924" s="9" t="s">
        <v>393</v>
      </c>
      <c r="D924" s="12">
        <v>44064</v>
      </c>
      <c r="E924" s="8" t="s">
        <v>195</v>
      </c>
      <c r="F924" s="3">
        <v>4.0999999999999996</v>
      </c>
      <c r="G924" s="1">
        <v>44047</v>
      </c>
      <c r="H924" s="1">
        <v>44376</v>
      </c>
      <c r="I924">
        <f t="shared" si="78"/>
        <v>329</v>
      </c>
      <c r="J924" t="s">
        <v>28</v>
      </c>
      <c r="K924" s="5">
        <v>3110000</v>
      </c>
      <c r="L924">
        <f t="shared" si="76"/>
        <v>3118086</v>
      </c>
    </row>
    <row r="925" spans="1:12" x14ac:dyDescent="0.25">
      <c r="A925" s="9" t="s">
        <v>405</v>
      </c>
      <c r="B925" s="9" t="s">
        <v>408</v>
      </c>
      <c r="C925" s="9" t="s">
        <v>411</v>
      </c>
      <c r="D925" s="12">
        <v>44064</v>
      </c>
      <c r="E925" s="8" t="s">
        <v>431</v>
      </c>
      <c r="F925" s="3">
        <v>4</v>
      </c>
      <c r="G925" s="1">
        <v>44054</v>
      </c>
      <c r="H925" s="1">
        <v>44194</v>
      </c>
      <c r="I925">
        <f t="shared" si="78"/>
        <v>140</v>
      </c>
      <c r="J925" t="s">
        <v>28</v>
      </c>
      <c r="K925" s="5">
        <v>29260000</v>
      </c>
      <c r="L925">
        <f t="shared" ref="L925:L927" si="79">E925*K925</f>
        <v>29309742</v>
      </c>
    </row>
    <row r="926" spans="1:12" x14ac:dyDescent="0.25">
      <c r="A926" s="9" t="s">
        <v>406</v>
      </c>
      <c r="B926" s="9" t="s">
        <v>409</v>
      </c>
      <c r="C926" s="9" t="s">
        <v>412</v>
      </c>
      <c r="D926" s="12">
        <v>44064</v>
      </c>
      <c r="E926" s="8" t="s">
        <v>431</v>
      </c>
      <c r="F926" s="3">
        <v>4.05</v>
      </c>
      <c r="G926" s="1">
        <v>44054</v>
      </c>
      <c r="H926" s="1">
        <v>44293</v>
      </c>
      <c r="I926">
        <f t="shared" si="78"/>
        <v>239</v>
      </c>
      <c r="J926" t="s">
        <v>28</v>
      </c>
      <c r="K926" s="5">
        <v>1270000</v>
      </c>
      <c r="L926">
        <f t="shared" si="79"/>
        <v>1272159</v>
      </c>
    </row>
    <row r="927" spans="1:12" x14ac:dyDescent="0.25">
      <c r="A927" s="9" t="s">
        <v>407</v>
      </c>
      <c r="B927" s="9" t="s">
        <v>410</v>
      </c>
      <c r="C927" s="9" t="s">
        <v>413</v>
      </c>
      <c r="D927" s="12">
        <v>44064</v>
      </c>
      <c r="E927" s="8" t="s">
        <v>431</v>
      </c>
      <c r="F927" s="3">
        <v>4.0999999999999996</v>
      </c>
      <c r="G927" s="1">
        <v>44054</v>
      </c>
      <c r="H927" s="1">
        <v>44383</v>
      </c>
      <c r="I927">
        <f t="shared" si="78"/>
        <v>329</v>
      </c>
      <c r="J927" t="s">
        <v>28</v>
      </c>
      <c r="K927" s="5">
        <v>4080000</v>
      </c>
      <c r="L927">
        <f t="shared" si="79"/>
        <v>4086936</v>
      </c>
    </row>
    <row r="928" spans="1:12" x14ac:dyDescent="0.25">
      <c r="A928" s="9" t="s">
        <v>419</v>
      </c>
      <c r="B928" s="9" t="s">
        <v>422</v>
      </c>
      <c r="C928" s="9" t="s">
        <v>425</v>
      </c>
      <c r="D928" s="12">
        <v>44064</v>
      </c>
      <c r="E928" s="8">
        <v>1.0005999999999999</v>
      </c>
      <c r="F928" s="3">
        <v>4</v>
      </c>
      <c r="G928" s="1">
        <v>44061</v>
      </c>
      <c r="H928" s="1">
        <v>44201</v>
      </c>
      <c r="I928">
        <f t="shared" ref="I928:I930" si="80">H928-G928</f>
        <v>140</v>
      </c>
      <c r="J928" t="s">
        <v>28</v>
      </c>
      <c r="K928" s="5">
        <v>18380000</v>
      </c>
      <c r="L928">
        <f t="shared" ref="L928:L978" si="81">E928*K928</f>
        <v>18391028</v>
      </c>
    </row>
    <row r="929" spans="1:12" x14ac:dyDescent="0.25">
      <c r="A929" s="9" t="s">
        <v>420</v>
      </c>
      <c r="B929" s="9" t="s">
        <v>423</v>
      </c>
      <c r="C929" s="9" t="s">
        <v>426</v>
      </c>
      <c r="D929" s="12">
        <v>44064</v>
      </c>
      <c r="E929" s="8">
        <v>1.0005999999999999</v>
      </c>
      <c r="F929" s="3">
        <v>4.0999999999999996</v>
      </c>
      <c r="G929" s="1">
        <v>44061</v>
      </c>
      <c r="H929" s="1">
        <v>44299</v>
      </c>
      <c r="I929">
        <f t="shared" si="80"/>
        <v>238</v>
      </c>
      <c r="J929" t="s">
        <v>28</v>
      </c>
      <c r="K929" s="5">
        <v>1930000</v>
      </c>
      <c r="L929">
        <f t="shared" si="81"/>
        <v>1931157.9999999998</v>
      </c>
    </row>
    <row r="930" spans="1:12" x14ac:dyDescent="0.25">
      <c r="A930" s="9" t="s">
        <v>421</v>
      </c>
      <c r="B930" s="9" t="s">
        <v>424</v>
      </c>
      <c r="C930" s="9" t="s">
        <v>427</v>
      </c>
      <c r="D930" s="12">
        <v>44064</v>
      </c>
      <c r="E930" s="8">
        <v>1.0003</v>
      </c>
      <c r="F930" s="3">
        <v>4.2</v>
      </c>
      <c r="G930" s="1">
        <v>44061</v>
      </c>
      <c r="H930" s="1">
        <v>44390</v>
      </c>
      <c r="I930">
        <f t="shared" si="80"/>
        <v>329</v>
      </c>
      <c r="J930" t="s">
        <v>28</v>
      </c>
      <c r="K930" s="5">
        <v>10040000</v>
      </c>
      <c r="L930">
        <f t="shared" si="81"/>
        <v>10043012</v>
      </c>
    </row>
    <row r="931" spans="1:12" s="14" customFormat="1" x14ac:dyDescent="0.25">
      <c r="A931" s="14" t="s">
        <v>68</v>
      </c>
      <c r="B931" s="14" t="s">
        <v>70</v>
      </c>
      <c r="C931" s="14" t="s">
        <v>71</v>
      </c>
      <c r="D931" s="12">
        <v>44071</v>
      </c>
      <c r="E931" s="8">
        <v>1.0342</v>
      </c>
      <c r="F931" s="13">
        <v>4.1500000000000004</v>
      </c>
      <c r="G931" s="12">
        <v>43844</v>
      </c>
      <c r="H931" s="12">
        <v>44210</v>
      </c>
      <c r="I931" s="14">
        <v>366</v>
      </c>
      <c r="J931" s="14" t="s">
        <v>28</v>
      </c>
      <c r="K931" s="14">
        <v>24590000</v>
      </c>
      <c r="L931" s="14">
        <f t="shared" si="81"/>
        <v>25430978</v>
      </c>
    </row>
    <row r="932" spans="1:12" x14ac:dyDescent="0.25">
      <c r="A932" t="s">
        <v>117</v>
      </c>
      <c r="B932" t="s">
        <v>118</v>
      </c>
      <c r="C932" t="s">
        <v>119</v>
      </c>
      <c r="D932" s="12">
        <v>44071</v>
      </c>
      <c r="E932" s="8">
        <v>1.0233000000000001</v>
      </c>
      <c r="F932" s="3">
        <v>4.2</v>
      </c>
      <c r="G932" s="1">
        <v>43914</v>
      </c>
      <c r="H932" s="1">
        <v>44280</v>
      </c>
      <c r="I932">
        <v>366</v>
      </c>
      <c r="J932" t="s">
        <v>28</v>
      </c>
      <c r="K932">
        <v>32780000</v>
      </c>
      <c r="L932">
        <f t="shared" si="81"/>
        <v>33543774.000000004</v>
      </c>
    </row>
    <row r="933" spans="1:12" x14ac:dyDescent="0.25">
      <c r="A933" t="s">
        <v>134</v>
      </c>
      <c r="B933" t="s">
        <v>136</v>
      </c>
      <c r="C933" t="s">
        <v>135</v>
      </c>
      <c r="D933" s="12">
        <v>44071</v>
      </c>
      <c r="E933" s="8">
        <v>1.0192000000000001</v>
      </c>
      <c r="F933" s="3">
        <v>4.2</v>
      </c>
      <c r="G933" s="1">
        <v>43928</v>
      </c>
      <c r="H933" s="1">
        <v>44294</v>
      </c>
      <c r="I933">
        <v>366</v>
      </c>
      <c r="J933" t="s">
        <v>28</v>
      </c>
      <c r="K933">
        <v>18100000</v>
      </c>
      <c r="L933">
        <f t="shared" si="81"/>
        <v>18447520.000000004</v>
      </c>
    </row>
    <row r="934" spans="1:12" x14ac:dyDescent="0.25">
      <c r="A934" t="s">
        <v>148</v>
      </c>
      <c r="B934" t="s">
        <v>177</v>
      </c>
      <c r="C934" t="s">
        <v>150</v>
      </c>
      <c r="D934" s="12">
        <v>44071</v>
      </c>
      <c r="E934" s="8" t="s">
        <v>444</v>
      </c>
      <c r="F934" s="3">
        <v>4.25</v>
      </c>
      <c r="G934" s="1">
        <v>43934</v>
      </c>
      <c r="H934" s="1">
        <v>44099</v>
      </c>
      <c r="I934">
        <v>165</v>
      </c>
      <c r="J934" t="s">
        <v>28</v>
      </c>
      <c r="K934">
        <v>21110000</v>
      </c>
      <c r="L934">
        <f t="shared" si="81"/>
        <v>21458315</v>
      </c>
    </row>
    <row r="935" spans="1:12" x14ac:dyDescent="0.25">
      <c r="A935" t="s">
        <v>151</v>
      </c>
      <c r="B935" t="s">
        <v>178</v>
      </c>
      <c r="C935" t="s">
        <v>153</v>
      </c>
      <c r="D935" s="12">
        <v>44071</v>
      </c>
      <c r="E935" s="8" t="s">
        <v>444</v>
      </c>
      <c r="F935" s="3">
        <v>4.3</v>
      </c>
      <c r="G935" s="1">
        <v>43934</v>
      </c>
      <c r="H935" s="1">
        <v>44187</v>
      </c>
      <c r="I935">
        <v>253</v>
      </c>
      <c r="J935" t="s">
        <v>28</v>
      </c>
      <c r="K935">
        <v>50810000</v>
      </c>
      <c r="L935">
        <f t="shared" si="81"/>
        <v>51648365</v>
      </c>
    </row>
    <row r="936" spans="1:12" x14ac:dyDescent="0.25">
      <c r="A936" t="s">
        <v>160</v>
      </c>
      <c r="B936" t="s">
        <v>180</v>
      </c>
      <c r="C936" t="s">
        <v>163</v>
      </c>
      <c r="D936" s="12">
        <v>44071</v>
      </c>
      <c r="E936" s="8" t="s">
        <v>445</v>
      </c>
      <c r="F936" s="3">
        <v>4.25</v>
      </c>
      <c r="G936" s="1">
        <v>43941</v>
      </c>
      <c r="H936" s="1">
        <v>44116</v>
      </c>
      <c r="I936">
        <v>165</v>
      </c>
      <c r="J936" t="s">
        <v>28</v>
      </c>
      <c r="K936">
        <v>18540000</v>
      </c>
      <c r="L936">
        <f t="shared" si="81"/>
        <v>18840348</v>
      </c>
    </row>
    <row r="937" spans="1:12" x14ac:dyDescent="0.25">
      <c r="A937" t="s">
        <v>161</v>
      </c>
      <c r="B937" t="s">
        <v>181</v>
      </c>
      <c r="C937" t="s">
        <v>164</v>
      </c>
      <c r="D937" s="12">
        <v>44071</v>
      </c>
      <c r="E937" s="8" t="s">
        <v>445</v>
      </c>
      <c r="F937" s="3">
        <v>4.3</v>
      </c>
      <c r="G937" s="1">
        <v>43941</v>
      </c>
      <c r="H937" s="1">
        <v>44194</v>
      </c>
      <c r="I937">
        <v>253</v>
      </c>
      <c r="J937" t="s">
        <v>28</v>
      </c>
      <c r="K937">
        <v>32240000</v>
      </c>
      <c r="L937">
        <f t="shared" si="81"/>
        <v>32762288</v>
      </c>
    </row>
    <row r="938" spans="1:12" x14ac:dyDescent="0.25">
      <c r="A938" t="s">
        <v>183</v>
      </c>
      <c r="B938" t="s">
        <v>186</v>
      </c>
      <c r="C938" t="s">
        <v>189</v>
      </c>
      <c r="D938" s="12">
        <v>44071</v>
      </c>
      <c r="E938" s="8" t="s">
        <v>428</v>
      </c>
      <c r="F938" s="3">
        <v>4.25</v>
      </c>
      <c r="G938" s="1">
        <v>43948</v>
      </c>
      <c r="H938" s="1">
        <v>44119</v>
      </c>
      <c r="I938">
        <v>171</v>
      </c>
      <c r="J938" t="s">
        <v>28</v>
      </c>
      <c r="K938">
        <v>7020000</v>
      </c>
      <c r="L938">
        <f t="shared" si="81"/>
        <v>7130214</v>
      </c>
    </row>
    <row r="939" spans="1:12" x14ac:dyDescent="0.25">
      <c r="A939" t="s">
        <v>184</v>
      </c>
      <c r="B939" t="s">
        <v>187</v>
      </c>
      <c r="C939" t="s">
        <v>190</v>
      </c>
      <c r="D939" s="12">
        <v>44071</v>
      </c>
      <c r="E939" s="8" t="s">
        <v>428</v>
      </c>
      <c r="F939" s="3">
        <v>4.3</v>
      </c>
      <c r="G939" s="1">
        <v>43948</v>
      </c>
      <c r="H939" s="1">
        <v>44201</v>
      </c>
      <c r="I939">
        <v>253</v>
      </c>
      <c r="J939" t="s">
        <v>28</v>
      </c>
      <c r="K939">
        <v>12580000</v>
      </c>
      <c r="L939">
        <f t="shared" si="81"/>
        <v>12777506</v>
      </c>
    </row>
    <row r="940" spans="1:12" x14ac:dyDescent="0.25">
      <c r="A940" t="s">
        <v>202</v>
      </c>
      <c r="B940" t="s">
        <v>198</v>
      </c>
      <c r="C940" t="s">
        <v>206</v>
      </c>
      <c r="D940" s="12">
        <v>44071</v>
      </c>
      <c r="E940" s="8" t="s">
        <v>446</v>
      </c>
      <c r="F940" s="3">
        <v>4.25</v>
      </c>
      <c r="G940" s="1">
        <v>43957</v>
      </c>
      <c r="H940" s="1">
        <v>44124</v>
      </c>
      <c r="I940">
        <v>167</v>
      </c>
      <c r="J940" t="s">
        <v>28</v>
      </c>
      <c r="K940">
        <v>17530000</v>
      </c>
      <c r="L940">
        <f t="shared" si="81"/>
        <v>17785938</v>
      </c>
    </row>
    <row r="941" spans="1:12" x14ac:dyDescent="0.25">
      <c r="A941" t="s">
        <v>203</v>
      </c>
      <c r="B941" t="s">
        <v>199</v>
      </c>
      <c r="C941" t="s">
        <v>207</v>
      </c>
      <c r="D941" s="12">
        <v>44071</v>
      </c>
      <c r="E941" s="8" t="s">
        <v>446</v>
      </c>
      <c r="F941" s="3">
        <v>4.5</v>
      </c>
      <c r="G941" s="1">
        <v>43957</v>
      </c>
      <c r="H941" s="1">
        <v>44195</v>
      </c>
      <c r="I941">
        <v>238</v>
      </c>
      <c r="J941" t="s">
        <v>28</v>
      </c>
      <c r="K941">
        <v>20000000</v>
      </c>
      <c r="L941">
        <f t="shared" si="81"/>
        <v>20292000</v>
      </c>
    </row>
    <row r="942" spans="1:12" x14ac:dyDescent="0.25">
      <c r="A942" t="s">
        <v>204</v>
      </c>
      <c r="B942" t="s">
        <v>200</v>
      </c>
      <c r="C942" t="s">
        <v>213</v>
      </c>
      <c r="D942" s="12">
        <v>44071</v>
      </c>
      <c r="E942" s="8" t="s">
        <v>446</v>
      </c>
      <c r="F942" s="3">
        <v>4.3499999999999996</v>
      </c>
      <c r="G942" s="1">
        <v>43957</v>
      </c>
      <c r="H942" s="1">
        <v>44250</v>
      </c>
      <c r="I942">
        <v>293</v>
      </c>
      <c r="J942" t="s">
        <v>28</v>
      </c>
      <c r="K942">
        <v>50000000</v>
      </c>
      <c r="L942">
        <f t="shared" si="81"/>
        <v>50730000</v>
      </c>
    </row>
    <row r="943" spans="1:12" x14ac:dyDescent="0.25">
      <c r="A943" t="s">
        <v>220</v>
      </c>
      <c r="B943" t="s">
        <v>215</v>
      </c>
      <c r="C943" t="s">
        <v>221</v>
      </c>
      <c r="D943" s="12">
        <v>44071</v>
      </c>
      <c r="E943" s="8" t="s">
        <v>248</v>
      </c>
      <c r="F943" s="3">
        <v>4.0999999999999996</v>
      </c>
      <c r="G943" s="1">
        <v>43964</v>
      </c>
      <c r="H943" s="1">
        <v>44075</v>
      </c>
      <c r="I943">
        <v>111</v>
      </c>
      <c r="J943" t="s">
        <v>28</v>
      </c>
      <c r="K943">
        <v>13310000</v>
      </c>
      <c r="L943">
        <f t="shared" si="81"/>
        <v>13477706</v>
      </c>
    </row>
    <row r="944" spans="1:12" x14ac:dyDescent="0.25">
      <c r="A944" t="s">
        <v>222</v>
      </c>
      <c r="B944" t="s">
        <v>216</v>
      </c>
      <c r="C944" t="s">
        <v>223</v>
      </c>
      <c r="D944" s="12">
        <v>44071</v>
      </c>
      <c r="E944" s="8" t="s">
        <v>248</v>
      </c>
      <c r="F944" s="3">
        <v>4.1500000000000004</v>
      </c>
      <c r="G944" s="1">
        <v>43964</v>
      </c>
      <c r="H944" s="1">
        <v>44131</v>
      </c>
      <c r="I944">
        <v>167</v>
      </c>
      <c r="J944" t="s">
        <v>28</v>
      </c>
      <c r="K944">
        <v>10160000</v>
      </c>
      <c r="L944">
        <f t="shared" si="81"/>
        <v>10288016</v>
      </c>
    </row>
    <row r="945" spans="1:12" x14ac:dyDescent="0.25">
      <c r="A945" t="s">
        <v>224</v>
      </c>
      <c r="B945" t="s">
        <v>217</v>
      </c>
      <c r="C945" t="s">
        <v>225</v>
      </c>
      <c r="D945" s="12">
        <v>44071</v>
      </c>
      <c r="E945" s="8" t="s">
        <v>248</v>
      </c>
      <c r="F945" s="3">
        <v>4.2</v>
      </c>
      <c r="G945" s="1">
        <v>43964</v>
      </c>
      <c r="H945" s="1">
        <v>44215</v>
      </c>
      <c r="I945">
        <v>251</v>
      </c>
      <c r="J945" t="s">
        <v>28</v>
      </c>
      <c r="K945">
        <v>13410000</v>
      </c>
      <c r="L945">
        <f t="shared" si="81"/>
        <v>13578966</v>
      </c>
    </row>
    <row r="946" spans="1:12" x14ac:dyDescent="0.25">
      <c r="A946" t="s">
        <v>240</v>
      </c>
      <c r="B946" t="s">
        <v>234</v>
      </c>
      <c r="C946" t="s">
        <v>280</v>
      </c>
      <c r="D946" s="12">
        <v>44071</v>
      </c>
      <c r="E946" s="8" t="s">
        <v>248</v>
      </c>
      <c r="F946" s="3">
        <v>4.0999999999999996</v>
      </c>
      <c r="G946" s="1">
        <v>43971</v>
      </c>
      <c r="H946" s="1">
        <v>44082</v>
      </c>
      <c r="I946">
        <f>H946-G946</f>
        <v>111</v>
      </c>
      <c r="J946" t="s">
        <v>28</v>
      </c>
      <c r="K946" s="5">
        <v>14040000</v>
      </c>
      <c r="L946">
        <f t="shared" si="81"/>
        <v>14216904</v>
      </c>
    </row>
    <row r="947" spans="1:12" x14ac:dyDescent="0.25">
      <c r="A947" t="s">
        <v>241</v>
      </c>
      <c r="B947" t="s">
        <v>235</v>
      </c>
      <c r="C947" t="s">
        <v>281</v>
      </c>
      <c r="D947" s="12">
        <v>44071</v>
      </c>
      <c r="E947" s="8" t="s">
        <v>248</v>
      </c>
      <c r="F947" s="3">
        <v>4.1500000000000004</v>
      </c>
      <c r="G947" s="1">
        <v>43971</v>
      </c>
      <c r="H947" s="1">
        <v>44138</v>
      </c>
      <c r="I947">
        <f t="shared" ref="I947:I950" si="82">H947-G947</f>
        <v>167</v>
      </c>
      <c r="J947" t="s">
        <v>28</v>
      </c>
      <c r="K947" s="5">
        <v>6040000</v>
      </c>
      <c r="L947">
        <f t="shared" si="81"/>
        <v>6116104</v>
      </c>
    </row>
    <row r="948" spans="1:12" x14ac:dyDescent="0.25">
      <c r="A948" t="s">
        <v>242</v>
      </c>
      <c r="B948" t="s">
        <v>236</v>
      </c>
      <c r="C948" t="s">
        <v>282</v>
      </c>
      <c r="D948" s="12">
        <v>44071</v>
      </c>
      <c r="E948" s="8" t="s">
        <v>248</v>
      </c>
      <c r="F948" s="3">
        <v>4.2</v>
      </c>
      <c r="G948" s="1">
        <v>43971</v>
      </c>
      <c r="H948" s="1">
        <v>44222</v>
      </c>
      <c r="I948">
        <f t="shared" si="82"/>
        <v>251</v>
      </c>
      <c r="J948" t="s">
        <v>28</v>
      </c>
      <c r="K948" s="5">
        <v>15960000</v>
      </c>
      <c r="L948">
        <f t="shared" si="81"/>
        <v>16161096</v>
      </c>
    </row>
    <row r="949" spans="1:12" x14ac:dyDescent="0.25">
      <c r="A949" t="s">
        <v>250</v>
      </c>
      <c r="B949" t="s">
        <v>253</v>
      </c>
      <c r="C949" t="s">
        <v>283</v>
      </c>
      <c r="D949" s="12">
        <v>44071</v>
      </c>
      <c r="E949" s="8" t="s">
        <v>96</v>
      </c>
      <c r="F949" s="3">
        <v>4.0999999999999996</v>
      </c>
      <c r="G949" s="1">
        <v>43978</v>
      </c>
      <c r="H949" s="1">
        <v>44089</v>
      </c>
      <c r="I949">
        <f t="shared" si="82"/>
        <v>111</v>
      </c>
      <c r="J949" t="s">
        <v>28</v>
      </c>
      <c r="K949" s="5">
        <v>13000000</v>
      </c>
      <c r="L949">
        <f t="shared" si="81"/>
        <v>13149500</v>
      </c>
    </row>
    <row r="950" spans="1:12" x14ac:dyDescent="0.25">
      <c r="A950" t="s">
        <v>251</v>
      </c>
      <c r="B950" t="s">
        <v>254</v>
      </c>
      <c r="C950" t="s">
        <v>284</v>
      </c>
      <c r="D950" s="12">
        <v>44071</v>
      </c>
      <c r="E950" s="8" t="s">
        <v>96</v>
      </c>
      <c r="F950" s="3">
        <v>4.1500000000000004</v>
      </c>
      <c r="G950" s="1">
        <v>43978</v>
      </c>
      <c r="H950" s="1">
        <v>44145</v>
      </c>
      <c r="I950">
        <f t="shared" si="82"/>
        <v>167</v>
      </c>
      <c r="J950" t="s">
        <v>28</v>
      </c>
      <c r="K950" s="5">
        <v>8320000</v>
      </c>
      <c r="L950">
        <f t="shared" si="81"/>
        <v>8415680</v>
      </c>
    </row>
    <row r="951" spans="1:12" x14ac:dyDescent="0.25">
      <c r="A951" t="s">
        <v>252</v>
      </c>
      <c r="B951" t="s">
        <v>255</v>
      </c>
      <c r="C951" t="s">
        <v>285</v>
      </c>
      <c r="D951" s="12">
        <v>44071</v>
      </c>
      <c r="E951" s="8" t="s">
        <v>96</v>
      </c>
      <c r="F951" s="3">
        <v>4.2</v>
      </c>
      <c r="G951" s="1">
        <v>43978</v>
      </c>
      <c r="H951" s="1">
        <v>44229</v>
      </c>
      <c r="I951">
        <f>H951-G951</f>
        <v>251</v>
      </c>
      <c r="J951" t="s">
        <v>28</v>
      </c>
      <c r="K951" s="5">
        <v>14050000</v>
      </c>
      <c r="L951">
        <f t="shared" si="81"/>
        <v>14211575</v>
      </c>
    </row>
    <row r="952" spans="1:12" x14ac:dyDescent="0.25">
      <c r="A952" t="s">
        <v>287</v>
      </c>
      <c r="B952" t="s">
        <v>286</v>
      </c>
      <c r="C952" t="s">
        <v>279</v>
      </c>
      <c r="D952" s="12">
        <v>44071</v>
      </c>
      <c r="E952" s="8" t="s">
        <v>172</v>
      </c>
      <c r="F952" s="3">
        <v>4.3</v>
      </c>
      <c r="G952" s="1">
        <v>43994</v>
      </c>
      <c r="H952" s="1">
        <v>44355</v>
      </c>
      <c r="I952">
        <f>H952-G952</f>
        <v>361</v>
      </c>
      <c r="J952" t="s">
        <v>28</v>
      </c>
      <c r="K952" s="5">
        <v>20000000</v>
      </c>
      <c r="L952">
        <f t="shared" si="81"/>
        <v>20162000</v>
      </c>
    </row>
    <row r="953" spans="1:12" x14ac:dyDescent="0.25">
      <c r="A953" s="9" t="s">
        <v>289</v>
      </c>
      <c r="B953" t="s">
        <v>293</v>
      </c>
      <c r="C953" t="s">
        <v>291</v>
      </c>
      <c r="D953" s="12">
        <v>44071</v>
      </c>
      <c r="E953" s="8" t="s">
        <v>263</v>
      </c>
      <c r="F953" s="3">
        <v>4</v>
      </c>
      <c r="G953" s="1">
        <v>43998</v>
      </c>
      <c r="H953" s="1">
        <v>44116</v>
      </c>
      <c r="I953">
        <f t="shared" ref="I953:I981" si="83">H953-G953</f>
        <v>118</v>
      </c>
      <c r="J953" t="s">
        <v>28</v>
      </c>
      <c r="K953" s="5">
        <v>37650000</v>
      </c>
      <c r="L953">
        <f t="shared" si="81"/>
        <v>37992615.000000007</v>
      </c>
    </row>
    <row r="954" spans="1:12" x14ac:dyDescent="0.25">
      <c r="A954" s="9" t="s">
        <v>288</v>
      </c>
      <c r="B954" t="s">
        <v>292</v>
      </c>
      <c r="C954" t="s">
        <v>290</v>
      </c>
      <c r="D954" s="12">
        <v>44071</v>
      </c>
      <c r="E954" s="8" t="s">
        <v>263</v>
      </c>
      <c r="F954" s="3">
        <v>4.05</v>
      </c>
      <c r="G954" s="1">
        <v>43998</v>
      </c>
      <c r="H954" s="1">
        <v>44166</v>
      </c>
      <c r="I954">
        <f t="shared" si="83"/>
        <v>168</v>
      </c>
      <c r="J954" t="s">
        <v>28</v>
      </c>
      <c r="K954" s="5">
        <v>26830000</v>
      </c>
      <c r="L954">
        <f t="shared" si="81"/>
        <v>27074153.000000004</v>
      </c>
    </row>
    <row r="955" spans="1:12" x14ac:dyDescent="0.25">
      <c r="A955" s="9" t="s">
        <v>297</v>
      </c>
      <c r="B955" s="9" t="s">
        <v>300</v>
      </c>
      <c r="C955" t="s">
        <v>301</v>
      </c>
      <c r="D955" s="12">
        <v>44071</v>
      </c>
      <c r="E955" s="8" t="s">
        <v>172</v>
      </c>
      <c r="F955" s="3">
        <v>4</v>
      </c>
      <c r="G955" s="1">
        <v>44005</v>
      </c>
      <c r="H955" s="1">
        <v>44119</v>
      </c>
      <c r="I955">
        <f t="shared" si="83"/>
        <v>114</v>
      </c>
      <c r="J955" t="s">
        <v>28</v>
      </c>
      <c r="K955" s="5">
        <v>7100000</v>
      </c>
      <c r="L955">
        <f t="shared" si="81"/>
        <v>7157510</v>
      </c>
    </row>
    <row r="956" spans="1:12" x14ac:dyDescent="0.25">
      <c r="A956" s="9" t="s">
        <v>298</v>
      </c>
      <c r="B956" s="9" t="s">
        <v>302</v>
      </c>
      <c r="C956" t="s">
        <v>303</v>
      </c>
      <c r="D956" s="12">
        <v>44071</v>
      </c>
      <c r="E956" s="8" t="s">
        <v>172</v>
      </c>
      <c r="F956" s="3">
        <v>4.0999999999999996</v>
      </c>
      <c r="G956" s="1">
        <v>44005</v>
      </c>
      <c r="H956" s="1">
        <v>44173</v>
      </c>
      <c r="I956">
        <f t="shared" si="83"/>
        <v>168</v>
      </c>
      <c r="J956" t="s">
        <v>28</v>
      </c>
      <c r="K956" s="5">
        <v>5500000</v>
      </c>
      <c r="L956">
        <f t="shared" si="81"/>
        <v>5544550</v>
      </c>
    </row>
    <row r="957" spans="1:12" x14ac:dyDescent="0.25">
      <c r="A957" s="9" t="s">
        <v>299</v>
      </c>
      <c r="B957" s="9" t="s">
        <v>304</v>
      </c>
      <c r="C957" t="s">
        <v>305</v>
      </c>
      <c r="D957" s="12">
        <v>44071</v>
      </c>
      <c r="E957" s="8" t="s">
        <v>172</v>
      </c>
      <c r="F957" s="3">
        <v>4.2</v>
      </c>
      <c r="G957" s="1">
        <v>44005</v>
      </c>
      <c r="H957" s="1">
        <v>44271</v>
      </c>
      <c r="I957">
        <f t="shared" si="83"/>
        <v>266</v>
      </c>
      <c r="J957" t="s">
        <v>28</v>
      </c>
      <c r="K957" s="5">
        <v>16080000</v>
      </c>
      <c r="L957">
        <f t="shared" si="81"/>
        <v>16210248</v>
      </c>
    </row>
    <row r="958" spans="1:12" x14ac:dyDescent="0.25">
      <c r="A958" t="s">
        <v>309</v>
      </c>
      <c r="B958" t="s">
        <v>310</v>
      </c>
      <c r="C958" t="s">
        <v>311</v>
      </c>
      <c r="D958" s="12">
        <v>44071</v>
      </c>
      <c r="E958" s="8" t="s">
        <v>116</v>
      </c>
      <c r="F958" s="3">
        <v>4</v>
      </c>
      <c r="G958" s="1">
        <v>44012</v>
      </c>
      <c r="H958" s="1">
        <v>44124</v>
      </c>
      <c r="I958">
        <f t="shared" si="83"/>
        <v>112</v>
      </c>
      <c r="J958" t="s">
        <v>28</v>
      </c>
      <c r="K958" s="5">
        <v>15720000</v>
      </c>
      <c r="L958">
        <f t="shared" si="81"/>
        <v>15831612.000000002</v>
      </c>
    </row>
    <row r="959" spans="1:12" x14ac:dyDescent="0.25">
      <c r="A959" t="s">
        <v>312</v>
      </c>
      <c r="B959" t="s">
        <v>313</v>
      </c>
      <c r="C959" t="s">
        <v>314</v>
      </c>
      <c r="D959" s="12">
        <v>44071</v>
      </c>
      <c r="E959" s="8" t="s">
        <v>116</v>
      </c>
      <c r="F959" s="3">
        <v>4.05</v>
      </c>
      <c r="G959" s="1">
        <v>44012</v>
      </c>
      <c r="H959" s="1">
        <v>44180</v>
      </c>
      <c r="I959">
        <f t="shared" si="83"/>
        <v>168</v>
      </c>
      <c r="J959" t="s">
        <v>28</v>
      </c>
      <c r="K959" s="5">
        <v>9130000</v>
      </c>
      <c r="L959">
        <f t="shared" si="81"/>
        <v>9194823.0000000019</v>
      </c>
    </row>
    <row r="960" spans="1:12" x14ac:dyDescent="0.25">
      <c r="A960" t="s">
        <v>315</v>
      </c>
      <c r="B960" t="s">
        <v>316</v>
      </c>
      <c r="C960" t="s">
        <v>317</v>
      </c>
      <c r="D960" s="12">
        <v>44071</v>
      </c>
      <c r="E960" s="8" t="s">
        <v>116</v>
      </c>
      <c r="F960" s="3">
        <v>4.0999999999999996</v>
      </c>
      <c r="G960" s="1">
        <v>44012</v>
      </c>
      <c r="H960" s="1">
        <v>44278</v>
      </c>
      <c r="I960">
        <f t="shared" si="83"/>
        <v>266</v>
      </c>
      <c r="J960" t="s">
        <v>28</v>
      </c>
      <c r="K960" s="5">
        <v>10770000</v>
      </c>
      <c r="L960">
        <f t="shared" si="81"/>
        <v>10846467.000000002</v>
      </c>
    </row>
    <row r="961" spans="1:12" x14ac:dyDescent="0.25">
      <c r="A961" s="9" t="s">
        <v>335</v>
      </c>
      <c r="B961" s="9" t="s">
        <v>332</v>
      </c>
      <c r="C961" s="9" t="s">
        <v>329</v>
      </c>
      <c r="D961" s="12">
        <v>44071</v>
      </c>
      <c r="E961" s="8" t="s">
        <v>266</v>
      </c>
      <c r="F961" s="3">
        <v>4</v>
      </c>
      <c r="G961" s="1">
        <v>44019</v>
      </c>
      <c r="H961" s="1">
        <v>44131</v>
      </c>
      <c r="I961">
        <f t="shared" si="83"/>
        <v>112</v>
      </c>
      <c r="J961" t="s">
        <v>28</v>
      </c>
      <c r="K961" s="5">
        <v>34430000</v>
      </c>
      <c r="L961">
        <f t="shared" si="81"/>
        <v>34646909</v>
      </c>
    </row>
    <row r="962" spans="1:12" x14ac:dyDescent="0.25">
      <c r="A962" s="9" t="s">
        <v>336</v>
      </c>
      <c r="B962" s="9" t="s">
        <v>333</v>
      </c>
      <c r="C962" s="9" t="s">
        <v>330</v>
      </c>
      <c r="D962" s="12">
        <v>44071</v>
      </c>
      <c r="E962" s="8" t="s">
        <v>266</v>
      </c>
      <c r="F962" s="3">
        <v>4.05</v>
      </c>
      <c r="G962" s="1">
        <v>44019</v>
      </c>
      <c r="H962" s="1">
        <v>44187</v>
      </c>
      <c r="I962">
        <f t="shared" si="83"/>
        <v>168</v>
      </c>
      <c r="J962" t="s">
        <v>28</v>
      </c>
      <c r="K962" s="5">
        <v>9770000</v>
      </c>
      <c r="L962">
        <f t="shared" si="81"/>
        <v>9831551</v>
      </c>
    </row>
    <row r="963" spans="1:12" x14ac:dyDescent="0.25">
      <c r="A963" s="9" t="s">
        <v>337</v>
      </c>
      <c r="B963" s="9" t="s">
        <v>334</v>
      </c>
      <c r="C963" s="9" t="s">
        <v>331</v>
      </c>
      <c r="D963" s="12">
        <v>44071</v>
      </c>
      <c r="E963" s="8" t="s">
        <v>266</v>
      </c>
      <c r="F963" s="3">
        <v>4.0999999999999996</v>
      </c>
      <c r="G963" s="1">
        <v>44019</v>
      </c>
      <c r="H963" s="1">
        <v>44285</v>
      </c>
      <c r="I963">
        <f t="shared" si="83"/>
        <v>266</v>
      </c>
      <c r="J963" t="s">
        <v>28</v>
      </c>
      <c r="K963" s="5">
        <v>10550000</v>
      </c>
      <c r="L963">
        <f t="shared" si="81"/>
        <v>10616465</v>
      </c>
    </row>
    <row r="964" spans="1:12" x14ac:dyDescent="0.25">
      <c r="A964" s="9" t="s">
        <v>350</v>
      </c>
      <c r="B964" s="9" t="s">
        <v>347</v>
      </c>
      <c r="C964" s="9" t="s">
        <v>344</v>
      </c>
      <c r="D964" s="12">
        <v>44071</v>
      </c>
      <c r="E964" s="8" t="s">
        <v>228</v>
      </c>
      <c r="F964" s="3">
        <v>4</v>
      </c>
      <c r="G964" s="1">
        <v>44026</v>
      </c>
      <c r="H964" s="1">
        <v>44166</v>
      </c>
      <c r="I964">
        <f t="shared" si="83"/>
        <v>140</v>
      </c>
      <c r="J964" t="s">
        <v>28</v>
      </c>
      <c r="K964" s="5">
        <v>13450000</v>
      </c>
      <c r="L964">
        <f t="shared" si="81"/>
        <v>13529355</v>
      </c>
    </row>
    <row r="965" spans="1:12" x14ac:dyDescent="0.25">
      <c r="A965" s="9" t="s">
        <v>351</v>
      </c>
      <c r="B965" s="9" t="s">
        <v>348</v>
      </c>
      <c r="C965" s="9" t="s">
        <v>345</v>
      </c>
      <c r="D965" s="12">
        <v>44071</v>
      </c>
      <c r="E965" s="8" t="s">
        <v>228</v>
      </c>
      <c r="F965" s="3">
        <v>4.05</v>
      </c>
      <c r="G965" s="1">
        <v>44026</v>
      </c>
      <c r="H965" s="1">
        <v>44264</v>
      </c>
      <c r="I965">
        <f t="shared" si="83"/>
        <v>238</v>
      </c>
      <c r="J965" t="s">
        <v>28</v>
      </c>
      <c r="K965" s="5">
        <v>2580000</v>
      </c>
      <c r="L965">
        <f t="shared" si="81"/>
        <v>2595222</v>
      </c>
    </row>
    <row r="966" spans="1:12" x14ac:dyDescent="0.25">
      <c r="A966" s="9" t="s">
        <v>352</v>
      </c>
      <c r="B966" s="9" t="s">
        <v>349</v>
      </c>
      <c r="C966" s="9" t="s">
        <v>346</v>
      </c>
      <c r="D966" s="12">
        <v>44071</v>
      </c>
      <c r="E966" s="8" t="s">
        <v>228</v>
      </c>
      <c r="F966" s="3">
        <v>4.0999999999999996</v>
      </c>
      <c r="G966" s="1">
        <v>44026</v>
      </c>
      <c r="H966" s="1">
        <v>44355</v>
      </c>
      <c r="I966">
        <f t="shared" si="83"/>
        <v>329</v>
      </c>
      <c r="J966" t="s">
        <v>28</v>
      </c>
      <c r="K966" s="5">
        <v>5170000</v>
      </c>
      <c r="L966">
        <f t="shared" si="81"/>
        <v>5200503</v>
      </c>
    </row>
    <row r="967" spans="1:12" x14ac:dyDescent="0.25">
      <c r="A967" s="9" t="s">
        <v>362</v>
      </c>
      <c r="B967" s="9" t="s">
        <v>356</v>
      </c>
      <c r="C967" s="9" t="s">
        <v>359</v>
      </c>
      <c r="D967" s="12">
        <v>44071</v>
      </c>
      <c r="E967" s="8" t="s">
        <v>308</v>
      </c>
      <c r="F967" s="3">
        <v>4</v>
      </c>
      <c r="G967" s="1">
        <v>44033</v>
      </c>
      <c r="H967" s="1">
        <v>44173</v>
      </c>
      <c r="I967">
        <f t="shared" si="83"/>
        <v>140</v>
      </c>
      <c r="J967" t="s">
        <v>28</v>
      </c>
      <c r="K967" s="5">
        <v>8340000</v>
      </c>
      <c r="L967">
        <f t="shared" si="81"/>
        <v>8384202.0000000009</v>
      </c>
    </row>
    <row r="968" spans="1:12" x14ac:dyDescent="0.25">
      <c r="A968" s="9" t="s">
        <v>363</v>
      </c>
      <c r="B968" s="9" t="s">
        <v>357</v>
      </c>
      <c r="C968" s="9" t="s">
        <v>360</v>
      </c>
      <c r="D968" s="12">
        <v>44071</v>
      </c>
      <c r="E968" s="8" t="s">
        <v>308</v>
      </c>
      <c r="F968" s="3">
        <v>4.05</v>
      </c>
      <c r="G968" s="1">
        <v>44033</v>
      </c>
      <c r="H968" s="1">
        <v>44271</v>
      </c>
      <c r="I968">
        <f t="shared" si="83"/>
        <v>238</v>
      </c>
      <c r="J968" t="s">
        <v>28</v>
      </c>
      <c r="K968" s="5">
        <v>2740000</v>
      </c>
      <c r="L968">
        <f t="shared" si="81"/>
        <v>2754522</v>
      </c>
    </row>
    <row r="969" spans="1:12" x14ac:dyDescent="0.25">
      <c r="A969" s="9" t="s">
        <v>364</v>
      </c>
      <c r="B969" s="9" t="s">
        <v>358</v>
      </c>
      <c r="C969" s="9" t="s">
        <v>361</v>
      </c>
      <c r="D969" s="12">
        <v>44071</v>
      </c>
      <c r="E969" s="8" t="s">
        <v>308</v>
      </c>
      <c r="F969" s="3">
        <v>4.0999999999999996</v>
      </c>
      <c r="G969" s="1">
        <v>44033</v>
      </c>
      <c r="H969" s="1">
        <v>44363</v>
      </c>
      <c r="I969">
        <f t="shared" si="83"/>
        <v>330</v>
      </c>
      <c r="J969" t="s">
        <v>28</v>
      </c>
      <c r="K969" s="5">
        <v>5580000</v>
      </c>
      <c r="L969">
        <f t="shared" si="81"/>
        <v>5609574</v>
      </c>
    </row>
    <row r="970" spans="1:12" x14ac:dyDescent="0.25">
      <c r="A970" s="9" t="s">
        <v>372</v>
      </c>
      <c r="B970" s="9" t="s">
        <v>375</v>
      </c>
      <c r="C970" s="9" t="s">
        <v>378</v>
      </c>
      <c r="D970" s="12">
        <v>44071</v>
      </c>
      <c r="E970" s="8" t="s">
        <v>115</v>
      </c>
      <c r="F970" s="3">
        <v>4</v>
      </c>
      <c r="G970" s="1">
        <v>44040</v>
      </c>
      <c r="H970" s="1">
        <v>44180</v>
      </c>
      <c r="I970">
        <f t="shared" si="83"/>
        <v>140</v>
      </c>
      <c r="J970" t="s">
        <v>28</v>
      </c>
      <c r="K970" s="5">
        <v>8300000</v>
      </c>
      <c r="L970">
        <f t="shared" si="81"/>
        <v>8335690</v>
      </c>
    </row>
    <row r="971" spans="1:12" x14ac:dyDescent="0.25">
      <c r="A971" s="9" t="s">
        <v>373</v>
      </c>
      <c r="B971" s="9" t="s">
        <v>376</v>
      </c>
      <c r="C971" s="9" t="s">
        <v>379</v>
      </c>
      <c r="D971" s="12">
        <v>44071</v>
      </c>
      <c r="E971" s="8" t="s">
        <v>115</v>
      </c>
      <c r="F971" s="3">
        <v>4.05</v>
      </c>
      <c r="G971" s="1">
        <v>44040</v>
      </c>
      <c r="H971" s="1">
        <v>44278</v>
      </c>
      <c r="I971">
        <f t="shared" si="83"/>
        <v>238</v>
      </c>
      <c r="J971" t="s">
        <v>28</v>
      </c>
      <c r="K971" s="5">
        <v>2110000</v>
      </c>
      <c r="L971">
        <f t="shared" si="81"/>
        <v>2119073</v>
      </c>
    </row>
    <row r="972" spans="1:12" x14ac:dyDescent="0.25">
      <c r="A972" s="9" t="s">
        <v>374</v>
      </c>
      <c r="B972" s="9" t="s">
        <v>377</v>
      </c>
      <c r="C972" s="9" t="s">
        <v>380</v>
      </c>
      <c r="D972" s="12">
        <v>44071</v>
      </c>
      <c r="E972" s="8" t="s">
        <v>115</v>
      </c>
      <c r="F972" s="3">
        <v>4.0999999999999996</v>
      </c>
      <c r="G972" s="1">
        <v>44040</v>
      </c>
      <c r="H972" s="1">
        <v>44369</v>
      </c>
      <c r="I972">
        <f t="shared" si="83"/>
        <v>329</v>
      </c>
      <c r="J972" t="s">
        <v>28</v>
      </c>
      <c r="K972" s="5">
        <v>3400000</v>
      </c>
      <c r="L972">
        <f t="shared" si="81"/>
        <v>3414620</v>
      </c>
    </row>
    <row r="973" spans="1:12" x14ac:dyDescent="0.25">
      <c r="A973" s="9" t="s">
        <v>388</v>
      </c>
      <c r="B973" s="9" t="s">
        <v>394</v>
      </c>
      <c r="C973" s="9" t="s">
        <v>391</v>
      </c>
      <c r="D973" s="12">
        <v>44071</v>
      </c>
      <c r="E973" s="8" t="s">
        <v>214</v>
      </c>
      <c r="F973" s="3">
        <v>4</v>
      </c>
      <c r="G973" s="1">
        <v>44047</v>
      </c>
      <c r="H973" s="1">
        <v>44187</v>
      </c>
      <c r="I973">
        <f t="shared" si="83"/>
        <v>140</v>
      </c>
      <c r="J973" t="s">
        <v>28</v>
      </c>
      <c r="K973" s="5">
        <v>12300000</v>
      </c>
      <c r="L973">
        <f t="shared" si="81"/>
        <v>12341820</v>
      </c>
    </row>
    <row r="974" spans="1:12" x14ac:dyDescent="0.25">
      <c r="A974" s="9" t="s">
        <v>389</v>
      </c>
      <c r="B974" s="9" t="s">
        <v>395</v>
      </c>
      <c r="C974" s="9" t="s">
        <v>392</v>
      </c>
      <c r="D974" s="12">
        <v>44071</v>
      </c>
      <c r="E974" s="8" t="s">
        <v>214</v>
      </c>
      <c r="F974" s="3">
        <v>4.05</v>
      </c>
      <c r="G974" s="1">
        <v>44047</v>
      </c>
      <c r="H974" s="1">
        <v>44285</v>
      </c>
      <c r="I974">
        <f t="shared" si="83"/>
        <v>238</v>
      </c>
      <c r="J974" t="s">
        <v>28</v>
      </c>
      <c r="K974" s="5">
        <v>1450000</v>
      </c>
      <c r="L974">
        <f t="shared" si="81"/>
        <v>1454930</v>
      </c>
    </row>
    <row r="975" spans="1:12" x14ac:dyDescent="0.25">
      <c r="A975" s="9" t="s">
        <v>390</v>
      </c>
      <c r="B975" s="9" t="s">
        <v>396</v>
      </c>
      <c r="C975" s="9" t="s">
        <v>393</v>
      </c>
      <c r="D975" s="12">
        <v>44071</v>
      </c>
      <c r="E975" s="8" t="s">
        <v>214</v>
      </c>
      <c r="F975" s="3">
        <v>4.0999999999999996</v>
      </c>
      <c r="G975" s="1">
        <v>44047</v>
      </c>
      <c r="H975" s="1">
        <v>44376</v>
      </c>
      <c r="I975">
        <f t="shared" si="83"/>
        <v>329</v>
      </c>
      <c r="J975" t="s">
        <v>28</v>
      </c>
      <c r="K975" s="5">
        <v>3110000</v>
      </c>
      <c r="L975">
        <f t="shared" si="81"/>
        <v>3120574</v>
      </c>
    </row>
    <row r="976" spans="1:12" x14ac:dyDescent="0.25">
      <c r="A976" s="9" t="s">
        <v>405</v>
      </c>
      <c r="B976" s="9" t="s">
        <v>408</v>
      </c>
      <c r="C976" s="9" t="s">
        <v>411</v>
      </c>
      <c r="D976" s="12">
        <v>44071</v>
      </c>
      <c r="E976" s="8" t="s">
        <v>83</v>
      </c>
      <c r="F976" s="3">
        <v>4</v>
      </c>
      <c r="G976" s="1">
        <v>44054</v>
      </c>
      <c r="H976" s="1">
        <v>44194</v>
      </c>
      <c r="I976">
        <f t="shared" si="83"/>
        <v>140</v>
      </c>
      <c r="J976" t="s">
        <v>28</v>
      </c>
      <c r="K976" s="5">
        <v>29260000</v>
      </c>
      <c r="L976">
        <f t="shared" si="81"/>
        <v>29333150</v>
      </c>
    </row>
    <row r="977" spans="1:12" x14ac:dyDescent="0.25">
      <c r="A977" s="9" t="s">
        <v>406</v>
      </c>
      <c r="B977" s="9" t="s">
        <v>409</v>
      </c>
      <c r="C977" s="9" t="s">
        <v>412</v>
      </c>
      <c r="D977" s="12">
        <v>44071</v>
      </c>
      <c r="E977" s="8" t="s">
        <v>83</v>
      </c>
      <c r="F977" s="3">
        <v>4.05</v>
      </c>
      <c r="G977" s="1">
        <v>44054</v>
      </c>
      <c r="H977" s="1">
        <v>44293</v>
      </c>
      <c r="I977">
        <f t="shared" si="83"/>
        <v>239</v>
      </c>
      <c r="J977" t="s">
        <v>28</v>
      </c>
      <c r="K977" s="5">
        <v>1270000</v>
      </c>
      <c r="L977">
        <f t="shared" si="81"/>
        <v>1273175</v>
      </c>
    </row>
    <row r="978" spans="1:12" x14ac:dyDescent="0.25">
      <c r="A978" s="9" t="s">
        <v>407</v>
      </c>
      <c r="B978" s="9" t="s">
        <v>410</v>
      </c>
      <c r="C978" s="9" t="s">
        <v>413</v>
      </c>
      <c r="D978" s="12">
        <v>44071</v>
      </c>
      <c r="E978" s="8" t="s">
        <v>83</v>
      </c>
      <c r="F978" s="3">
        <v>4.0999999999999996</v>
      </c>
      <c r="G978" s="1">
        <v>44054</v>
      </c>
      <c r="H978" s="1">
        <v>44383</v>
      </c>
      <c r="I978">
        <f t="shared" si="83"/>
        <v>329</v>
      </c>
      <c r="J978" t="s">
        <v>28</v>
      </c>
      <c r="K978" s="5">
        <v>4080000</v>
      </c>
      <c r="L978">
        <f t="shared" si="81"/>
        <v>4090200</v>
      </c>
    </row>
    <row r="979" spans="1:12" x14ac:dyDescent="0.25">
      <c r="A979" s="9" t="s">
        <v>419</v>
      </c>
      <c r="B979" s="9" t="s">
        <v>422</v>
      </c>
      <c r="C979" s="9" t="s">
        <v>425</v>
      </c>
      <c r="D979" s="12">
        <v>44071</v>
      </c>
      <c r="E979" s="8">
        <v>1.0014000000000001</v>
      </c>
      <c r="F979" s="3">
        <v>4</v>
      </c>
      <c r="G979" s="1">
        <v>44061</v>
      </c>
      <c r="H979" s="1">
        <v>44201</v>
      </c>
      <c r="I979">
        <f t="shared" si="83"/>
        <v>140</v>
      </c>
      <c r="J979" t="s">
        <v>28</v>
      </c>
      <c r="K979" s="5">
        <v>18380000</v>
      </c>
      <c r="L979">
        <f t="shared" ref="L979:L981" si="84">E979*K979</f>
        <v>18405732</v>
      </c>
    </row>
    <row r="980" spans="1:12" x14ac:dyDescent="0.25">
      <c r="A980" s="9" t="s">
        <v>420</v>
      </c>
      <c r="B980" s="9" t="s">
        <v>423</v>
      </c>
      <c r="C980" s="9" t="s">
        <v>426</v>
      </c>
      <c r="D980" s="12">
        <v>44071</v>
      </c>
      <c r="E980" s="8">
        <v>1.0014000000000001</v>
      </c>
      <c r="F980" s="3">
        <v>4.0999999999999996</v>
      </c>
      <c r="G980" s="1">
        <v>44061</v>
      </c>
      <c r="H980" s="1">
        <v>44299</v>
      </c>
      <c r="I980">
        <f t="shared" si="83"/>
        <v>238</v>
      </c>
      <c r="J980" t="s">
        <v>28</v>
      </c>
      <c r="K980" s="5">
        <v>1930000</v>
      </c>
      <c r="L980">
        <f t="shared" si="84"/>
        <v>1932702.0000000002</v>
      </c>
    </row>
    <row r="981" spans="1:12" x14ac:dyDescent="0.25">
      <c r="A981" s="9" t="s">
        <v>421</v>
      </c>
      <c r="B981" s="9" t="s">
        <v>424</v>
      </c>
      <c r="C981" s="9" t="s">
        <v>427</v>
      </c>
      <c r="D981" s="12">
        <v>44071</v>
      </c>
      <c r="E981" s="8">
        <v>1.0004</v>
      </c>
      <c r="F981" s="3">
        <v>4.2</v>
      </c>
      <c r="G981" s="1">
        <v>44061</v>
      </c>
      <c r="H981" s="1">
        <v>44390</v>
      </c>
      <c r="I981">
        <f t="shared" si="83"/>
        <v>329</v>
      </c>
      <c r="J981" t="s">
        <v>28</v>
      </c>
      <c r="K981" s="5">
        <v>10040000</v>
      </c>
      <c r="L981">
        <f t="shared" si="84"/>
        <v>10044016</v>
      </c>
    </row>
    <row r="982" spans="1:12" x14ac:dyDescent="0.25">
      <c r="A982" s="9" t="s">
        <v>435</v>
      </c>
      <c r="B982" s="9" t="s">
        <v>438</v>
      </c>
      <c r="C982" s="9" t="s">
        <v>441</v>
      </c>
      <c r="D982" s="12">
        <v>44071</v>
      </c>
      <c r="E982" s="8">
        <v>1.0004</v>
      </c>
      <c r="F982" s="3">
        <v>4</v>
      </c>
      <c r="G982" s="1">
        <v>44068</v>
      </c>
      <c r="H982" s="1">
        <v>44208</v>
      </c>
      <c r="I982">
        <f t="shared" ref="I982:I984" si="85">H982-G982</f>
        <v>140</v>
      </c>
      <c r="J982" t="s">
        <v>28</v>
      </c>
      <c r="K982" s="5">
        <v>15380000</v>
      </c>
      <c r="L982">
        <f t="shared" ref="L982:L1035" si="86">E982*K982</f>
        <v>15386152</v>
      </c>
    </row>
    <row r="983" spans="1:12" x14ac:dyDescent="0.25">
      <c r="A983" s="9" t="s">
        <v>436</v>
      </c>
      <c r="B983" s="9" t="s">
        <v>439</v>
      </c>
      <c r="C983" s="9" t="s">
        <v>442</v>
      </c>
      <c r="D983" s="12">
        <v>44071</v>
      </c>
      <c r="E983" s="8">
        <v>1.0004</v>
      </c>
      <c r="F983" s="3">
        <v>4.2</v>
      </c>
      <c r="G983" s="1">
        <v>44068</v>
      </c>
      <c r="H983" s="1">
        <v>44306</v>
      </c>
      <c r="I983">
        <f t="shared" si="85"/>
        <v>238</v>
      </c>
      <c r="J983" t="s">
        <v>28</v>
      </c>
      <c r="K983" s="5">
        <v>7260000</v>
      </c>
      <c r="L983">
        <f t="shared" si="86"/>
        <v>7262904</v>
      </c>
    </row>
    <row r="984" spans="1:12" x14ac:dyDescent="0.25">
      <c r="A984" s="9" t="s">
        <v>437</v>
      </c>
      <c r="B984" s="9" t="s">
        <v>440</v>
      </c>
      <c r="C984" s="9" t="s">
        <v>443</v>
      </c>
      <c r="D984" s="12">
        <v>44071</v>
      </c>
      <c r="E984" s="8">
        <v>1.0004</v>
      </c>
      <c r="F984" s="3">
        <v>4.3</v>
      </c>
      <c r="G984" s="1">
        <v>44068</v>
      </c>
      <c r="H984" s="1">
        <v>44397</v>
      </c>
      <c r="I984">
        <f t="shared" si="85"/>
        <v>329</v>
      </c>
      <c r="J984" t="s">
        <v>28</v>
      </c>
      <c r="K984" s="5">
        <v>11330000</v>
      </c>
      <c r="L984">
        <f t="shared" si="86"/>
        <v>11334532</v>
      </c>
    </row>
    <row r="985" spans="1:12" s="14" customFormat="1" x14ac:dyDescent="0.25">
      <c r="A985" s="14" t="s">
        <v>68</v>
      </c>
      <c r="B985" s="14" t="s">
        <v>70</v>
      </c>
      <c r="C985" s="14" t="s">
        <v>71</v>
      </c>
      <c r="D985" s="12">
        <v>44074</v>
      </c>
      <c r="E985" s="8">
        <v>1.0346</v>
      </c>
      <c r="F985" s="13">
        <v>4.1500000000000004</v>
      </c>
      <c r="G985" s="12">
        <v>43844</v>
      </c>
      <c r="H985" s="12">
        <v>44210</v>
      </c>
      <c r="I985" s="14">
        <v>366</v>
      </c>
      <c r="J985" s="14" t="s">
        <v>28</v>
      </c>
      <c r="K985" s="14">
        <v>24590000</v>
      </c>
      <c r="L985" s="14">
        <f t="shared" si="86"/>
        <v>25440814</v>
      </c>
    </row>
    <row r="986" spans="1:12" x14ac:dyDescent="0.25">
      <c r="A986" t="s">
        <v>117</v>
      </c>
      <c r="B986" t="s">
        <v>118</v>
      </c>
      <c r="C986" t="s">
        <v>119</v>
      </c>
      <c r="D986" s="12">
        <v>44074</v>
      </c>
      <c r="E986" s="8">
        <v>1.0238</v>
      </c>
      <c r="F986" s="3">
        <v>4.2</v>
      </c>
      <c r="G986" s="1">
        <v>43914</v>
      </c>
      <c r="H986" s="1">
        <v>44280</v>
      </c>
      <c r="I986">
        <v>366</v>
      </c>
      <c r="J986" t="s">
        <v>28</v>
      </c>
      <c r="K986">
        <v>32780000</v>
      </c>
      <c r="L986">
        <f t="shared" si="86"/>
        <v>33560164</v>
      </c>
    </row>
    <row r="987" spans="1:12" x14ac:dyDescent="0.25">
      <c r="A987" t="s">
        <v>134</v>
      </c>
      <c r="B987" t="s">
        <v>136</v>
      </c>
      <c r="C987" t="s">
        <v>135</v>
      </c>
      <c r="D987" s="12">
        <v>44074</v>
      </c>
      <c r="E987" s="8">
        <v>1.0196000000000001</v>
      </c>
      <c r="F987" s="3">
        <v>4.2</v>
      </c>
      <c r="G987" s="1">
        <v>43928</v>
      </c>
      <c r="H987" s="1">
        <v>44294</v>
      </c>
      <c r="I987">
        <v>366</v>
      </c>
      <c r="J987" t="s">
        <v>28</v>
      </c>
      <c r="K987">
        <v>18100000</v>
      </c>
      <c r="L987">
        <f t="shared" si="86"/>
        <v>18454760</v>
      </c>
    </row>
    <row r="988" spans="1:12" s="14" customFormat="1" x14ac:dyDescent="0.25">
      <c r="A988" s="14" t="s">
        <v>148</v>
      </c>
      <c r="B988" s="14" t="s">
        <v>177</v>
      </c>
      <c r="C988" s="14" t="s">
        <v>150</v>
      </c>
      <c r="D988" s="12">
        <v>44074</v>
      </c>
      <c r="E988" s="8" t="s">
        <v>447</v>
      </c>
      <c r="F988" s="13">
        <v>4.25</v>
      </c>
      <c r="G988" s="12">
        <v>43934</v>
      </c>
      <c r="H988" s="12">
        <v>44099</v>
      </c>
      <c r="I988" s="14">
        <v>165</v>
      </c>
      <c r="J988" s="14" t="s">
        <v>28</v>
      </c>
      <c r="K988" s="14">
        <v>21110000</v>
      </c>
      <c r="L988" s="14">
        <f t="shared" si="86"/>
        <v>21466759</v>
      </c>
    </row>
    <row r="989" spans="1:12" x14ac:dyDescent="0.25">
      <c r="A989" t="s">
        <v>151</v>
      </c>
      <c r="B989" t="s">
        <v>178</v>
      </c>
      <c r="C989" t="s">
        <v>153</v>
      </c>
      <c r="D989" s="12">
        <v>44074</v>
      </c>
      <c r="E989" s="8" t="s">
        <v>447</v>
      </c>
      <c r="F989" s="3">
        <v>4.3</v>
      </c>
      <c r="G989" s="1">
        <v>43934</v>
      </c>
      <c r="H989" s="1">
        <v>44187</v>
      </c>
      <c r="I989">
        <v>253</v>
      </c>
      <c r="J989" t="s">
        <v>28</v>
      </c>
      <c r="K989">
        <v>50810000</v>
      </c>
      <c r="L989">
        <f t="shared" si="86"/>
        <v>51668688.999999993</v>
      </c>
    </row>
    <row r="990" spans="1:12" x14ac:dyDescent="0.25">
      <c r="A990" t="s">
        <v>160</v>
      </c>
      <c r="B990" t="s">
        <v>180</v>
      </c>
      <c r="C990" t="s">
        <v>163</v>
      </c>
      <c r="D990" s="12">
        <v>44074</v>
      </c>
      <c r="E990" s="8" t="s">
        <v>318</v>
      </c>
      <c r="F990" s="3">
        <v>4.25</v>
      </c>
      <c r="G990" s="1">
        <v>43941</v>
      </c>
      <c r="H990" s="1">
        <v>44116</v>
      </c>
      <c r="I990">
        <v>165</v>
      </c>
      <c r="J990" t="s">
        <v>28</v>
      </c>
      <c r="K990">
        <v>18540000</v>
      </c>
      <c r="L990">
        <f t="shared" si="86"/>
        <v>18847764</v>
      </c>
    </row>
    <row r="991" spans="1:12" x14ac:dyDescent="0.25">
      <c r="A991" t="s">
        <v>161</v>
      </c>
      <c r="B991" t="s">
        <v>181</v>
      </c>
      <c r="C991" t="s">
        <v>164</v>
      </c>
      <c r="D991" s="12">
        <v>44074</v>
      </c>
      <c r="E991" s="8" t="s">
        <v>318</v>
      </c>
      <c r="F991" s="3">
        <v>4.3</v>
      </c>
      <c r="G991" s="1">
        <v>43941</v>
      </c>
      <c r="H991" s="1">
        <v>44194</v>
      </c>
      <c r="I991">
        <v>253</v>
      </c>
      <c r="J991" t="s">
        <v>28</v>
      </c>
      <c r="K991">
        <v>32240000</v>
      </c>
      <c r="L991">
        <f t="shared" si="86"/>
        <v>32775184</v>
      </c>
    </row>
    <row r="992" spans="1:12" x14ac:dyDescent="0.25">
      <c r="A992" t="s">
        <v>183</v>
      </c>
      <c r="B992" t="s">
        <v>186</v>
      </c>
      <c r="C992" t="s">
        <v>189</v>
      </c>
      <c r="D992" s="12">
        <v>44074</v>
      </c>
      <c r="E992" s="8" t="s">
        <v>448</v>
      </c>
      <c r="F992" s="3">
        <v>4.25</v>
      </c>
      <c r="G992" s="1">
        <v>43948</v>
      </c>
      <c r="H992" s="1">
        <v>44119</v>
      </c>
      <c r="I992">
        <v>171</v>
      </c>
      <c r="J992" t="s">
        <v>28</v>
      </c>
      <c r="K992">
        <v>7020000</v>
      </c>
      <c r="L992">
        <f t="shared" si="86"/>
        <v>7133022</v>
      </c>
    </row>
    <row r="993" spans="1:12" x14ac:dyDescent="0.25">
      <c r="A993" t="s">
        <v>184</v>
      </c>
      <c r="B993" t="s">
        <v>187</v>
      </c>
      <c r="C993" t="s">
        <v>190</v>
      </c>
      <c r="D993" s="12">
        <v>44074</v>
      </c>
      <c r="E993" s="8" t="s">
        <v>448</v>
      </c>
      <c r="F993" s="3">
        <v>4.3</v>
      </c>
      <c r="G993" s="1">
        <v>43948</v>
      </c>
      <c r="H993" s="1">
        <v>44201</v>
      </c>
      <c r="I993">
        <v>253</v>
      </c>
      <c r="J993" t="s">
        <v>28</v>
      </c>
      <c r="K993">
        <v>12580000</v>
      </c>
      <c r="L993">
        <f t="shared" si="86"/>
        <v>12782538</v>
      </c>
    </row>
    <row r="994" spans="1:12" x14ac:dyDescent="0.25">
      <c r="A994" t="s">
        <v>202</v>
      </c>
      <c r="B994" t="s">
        <v>198</v>
      </c>
      <c r="C994" t="s">
        <v>206</v>
      </c>
      <c r="D994" s="12">
        <v>44074</v>
      </c>
      <c r="E994" s="8" t="s">
        <v>449</v>
      </c>
      <c r="F994" s="3">
        <v>4.25</v>
      </c>
      <c r="G994" s="1">
        <v>43957</v>
      </c>
      <c r="H994" s="1">
        <v>44124</v>
      </c>
      <c r="I994">
        <v>167</v>
      </c>
      <c r="J994" t="s">
        <v>28</v>
      </c>
      <c r="K994">
        <v>17530000</v>
      </c>
      <c r="L994">
        <f t="shared" si="86"/>
        <v>17792950</v>
      </c>
    </row>
    <row r="995" spans="1:12" x14ac:dyDescent="0.25">
      <c r="A995" t="s">
        <v>203</v>
      </c>
      <c r="B995" t="s">
        <v>199</v>
      </c>
      <c r="C995" t="s">
        <v>207</v>
      </c>
      <c r="D995" s="12">
        <v>44074</v>
      </c>
      <c r="E995" s="8" t="s">
        <v>449</v>
      </c>
      <c r="F995" s="3">
        <v>4.5</v>
      </c>
      <c r="G995" s="1">
        <v>43957</v>
      </c>
      <c r="H995" s="1">
        <v>44195</v>
      </c>
      <c r="I995">
        <v>238</v>
      </c>
      <c r="J995" t="s">
        <v>28</v>
      </c>
      <c r="K995">
        <v>20000000</v>
      </c>
      <c r="L995">
        <f t="shared" si="86"/>
        <v>20299999.999999996</v>
      </c>
    </row>
    <row r="996" spans="1:12" x14ac:dyDescent="0.25">
      <c r="A996" t="s">
        <v>204</v>
      </c>
      <c r="B996" t="s">
        <v>200</v>
      </c>
      <c r="C996" t="s">
        <v>213</v>
      </c>
      <c r="D996" s="12">
        <v>44074</v>
      </c>
      <c r="E996" s="8" t="s">
        <v>449</v>
      </c>
      <c r="F996" s="3">
        <v>4.3499999999999996</v>
      </c>
      <c r="G996" s="1">
        <v>43957</v>
      </c>
      <c r="H996" s="1">
        <v>44250</v>
      </c>
      <c r="I996">
        <v>293</v>
      </c>
      <c r="J996" t="s">
        <v>28</v>
      </c>
      <c r="K996">
        <v>50000000</v>
      </c>
      <c r="L996">
        <f t="shared" si="86"/>
        <v>50749999.999999993</v>
      </c>
    </row>
    <row r="997" spans="1:12" x14ac:dyDescent="0.25">
      <c r="A997" t="s">
        <v>220</v>
      </c>
      <c r="B997" t="s">
        <v>215</v>
      </c>
      <c r="C997" t="s">
        <v>221</v>
      </c>
      <c r="D997" s="12">
        <v>44074</v>
      </c>
      <c r="E997" s="8">
        <v>1.0125</v>
      </c>
      <c r="F997" s="3">
        <v>4.0999999999999996</v>
      </c>
      <c r="G997" s="1">
        <v>43964</v>
      </c>
      <c r="H997" s="1">
        <v>44075</v>
      </c>
      <c r="I997">
        <v>111</v>
      </c>
      <c r="J997" t="s">
        <v>28</v>
      </c>
      <c r="K997">
        <v>13310000</v>
      </c>
      <c r="L997">
        <f t="shared" si="86"/>
        <v>13476375</v>
      </c>
    </row>
    <row r="998" spans="1:12" x14ac:dyDescent="0.25">
      <c r="A998" t="s">
        <v>222</v>
      </c>
      <c r="B998" t="s">
        <v>216</v>
      </c>
      <c r="C998" t="s">
        <v>223</v>
      </c>
      <c r="D998" s="12">
        <v>44074</v>
      </c>
      <c r="E998" s="8" t="s">
        <v>129</v>
      </c>
      <c r="F998" s="3">
        <v>4.1500000000000004</v>
      </c>
      <c r="G998" s="1">
        <v>43964</v>
      </c>
      <c r="H998" s="1">
        <v>44131</v>
      </c>
      <c r="I998">
        <v>167</v>
      </c>
      <c r="J998" t="s">
        <v>28</v>
      </c>
      <c r="K998">
        <v>10160000</v>
      </c>
      <c r="L998">
        <f t="shared" si="86"/>
        <v>10292079.999999998</v>
      </c>
    </row>
    <row r="999" spans="1:12" x14ac:dyDescent="0.25">
      <c r="A999" t="s">
        <v>224</v>
      </c>
      <c r="B999" t="s">
        <v>217</v>
      </c>
      <c r="C999" t="s">
        <v>225</v>
      </c>
      <c r="D999" s="12">
        <v>44074</v>
      </c>
      <c r="E999" s="8" t="s">
        <v>129</v>
      </c>
      <c r="F999" s="3">
        <v>4.2</v>
      </c>
      <c r="G999" s="1">
        <v>43964</v>
      </c>
      <c r="H999" s="1">
        <v>44215</v>
      </c>
      <c r="I999">
        <v>251</v>
      </c>
      <c r="J999" t="s">
        <v>28</v>
      </c>
      <c r="K999">
        <v>13410000</v>
      </c>
      <c r="L999">
        <f t="shared" si="86"/>
        <v>13584329.999999998</v>
      </c>
    </row>
    <row r="1000" spans="1:12" x14ac:dyDescent="0.25">
      <c r="A1000" t="s">
        <v>240</v>
      </c>
      <c r="B1000" t="s">
        <v>234</v>
      </c>
      <c r="C1000" t="s">
        <v>280</v>
      </c>
      <c r="D1000" s="12">
        <v>44074</v>
      </c>
      <c r="E1000" s="8" t="s">
        <v>129</v>
      </c>
      <c r="F1000" s="3">
        <v>4.0999999999999996</v>
      </c>
      <c r="G1000" s="1">
        <v>43971</v>
      </c>
      <c r="H1000" s="1">
        <v>44082</v>
      </c>
      <c r="I1000">
        <f>H1000-G1000</f>
        <v>111</v>
      </c>
      <c r="J1000" t="s">
        <v>28</v>
      </c>
      <c r="K1000" s="5">
        <v>14040000</v>
      </c>
      <c r="L1000">
        <f t="shared" si="86"/>
        <v>14222519.999999998</v>
      </c>
    </row>
    <row r="1001" spans="1:12" x14ac:dyDescent="0.25">
      <c r="A1001" t="s">
        <v>241</v>
      </c>
      <c r="B1001" t="s">
        <v>235</v>
      </c>
      <c r="C1001" t="s">
        <v>281</v>
      </c>
      <c r="D1001" s="12">
        <v>44074</v>
      </c>
      <c r="E1001" s="8" t="s">
        <v>129</v>
      </c>
      <c r="F1001" s="3">
        <v>4.1500000000000004</v>
      </c>
      <c r="G1001" s="1">
        <v>43971</v>
      </c>
      <c r="H1001" s="1">
        <v>44138</v>
      </c>
      <c r="I1001">
        <f t="shared" ref="I1001:I1004" si="87">H1001-G1001</f>
        <v>167</v>
      </c>
      <c r="J1001" t="s">
        <v>28</v>
      </c>
      <c r="K1001" s="5">
        <v>6040000</v>
      </c>
      <c r="L1001">
        <f t="shared" si="86"/>
        <v>6118519.9999999991</v>
      </c>
    </row>
    <row r="1002" spans="1:12" x14ac:dyDescent="0.25">
      <c r="A1002" t="s">
        <v>242</v>
      </c>
      <c r="B1002" t="s">
        <v>236</v>
      </c>
      <c r="C1002" t="s">
        <v>282</v>
      </c>
      <c r="D1002" s="12">
        <v>44074</v>
      </c>
      <c r="E1002" s="8" t="s">
        <v>129</v>
      </c>
      <c r="F1002" s="3">
        <v>4.2</v>
      </c>
      <c r="G1002" s="1">
        <v>43971</v>
      </c>
      <c r="H1002" s="1">
        <v>44222</v>
      </c>
      <c r="I1002">
        <f t="shared" si="87"/>
        <v>251</v>
      </c>
      <c r="J1002" t="s">
        <v>28</v>
      </c>
      <c r="K1002" s="5">
        <v>15960000</v>
      </c>
      <c r="L1002">
        <f t="shared" si="86"/>
        <v>16167479.999999998</v>
      </c>
    </row>
    <row r="1003" spans="1:12" x14ac:dyDescent="0.25">
      <c r="A1003" t="s">
        <v>250</v>
      </c>
      <c r="B1003" t="s">
        <v>253</v>
      </c>
      <c r="C1003" t="s">
        <v>283</v>
      </c>
      <c r="D1003" s="12">
        <v>44074</v>
      </c>
      <c r="E1003" s="8" t="s">
        <v>230</v>
      </c>
      <c r="F1003" s="3">
        <v>4.0999999999999996</v>
      </c>
      <c r="G1003" s="1">
        <v>43978</v>
      </c>
      <c r="H1003" s="1">
        <v>44089</v>
      </c>
      <c r="I1003">
        <f t="shared" si="87"/>
        <v>111</v>
      </c>
      <c r="J1003" t="s">
        <v>28</v>
      </c>
      <c r="K1003" s="5">
        <v>13000000</v>
      </c>
      <c r="L1003">
        <f t="shared" si="86"/>
        <v>13154700</v>
      </c>
    </row>
    <row r="1004" spans="1:12" x14ac:dyDescent="0.25">
      <c r="A1004" t="s">
        <v>251</v>
      </c>
      <c r="B1004" t="s">
        <v>254</v>
      </c>
      <c r="C1004" t="s">
        <v>284</v>
      </c>
      <c r="D1004" s="12">
        <v>44074</v>
      </c>
      <c r="E1004" s="8" t="s">
        <v>230</v>
      </c>
      <c r="F1004" s="3">
        <v>4.1500000000000004</v>
      </c>
      <c r="G1004" s="1">
        <v>43978</v>
      </c>
      <c r="H1004" s="1">
        <v>44145</v>
      </c>
      <c r="I1004">
        <f t="shared" si="87"/>
        <v>167</v>
      </c>
      <c r="J1004" t="s">
        <v>28</v>
      </c>
      <c r="K1004" s="5">
        <v>8320000</v>
      </c>
      <c r="L1004">
        <f t="shared" si="86"/>
        <v>8419008</v>
      </c>
    </row>
    <row r="1005" spans="1:12" x14ac:dyDescent="0.25">
      <c r="A1005" t="s">
        <v>252</v>
      </c>
      <c r="B1005" t="s">
        <v>255</v>
      </c>
      <c r="C1005" t="s">
        <v>285</v>
      </c>
      <c r="D1005" s="12">
        <v>44074</v>
      </c>
      <c r="E1005" s="8" t="s">
        <v>230</v>
      </c>
      <c r="F1005" s="3">
        <v>4.2</v>
      </c>
      <c r="G1005" s="1">
        <v>43978</v>
      </c>
      <c r="H1005" s="1">
        <v>44229</v>
      </c>
      <c r="I1005">
        <f>H1005-G1005</f>
        <v>251</v>
      </c>
      <c r="J1005" t="s">
        <v>28</v>
      </c>
      <c r="K1005" s="5">
        <v>14050000</v>
      </c>
      <c r="L1005">
        <f t="shared" si="86"/>
        <v>14217195</v>
      </c>
    </row>
    <row r="1006" spans="1:12" x14ac:dyDescent="0.25">
      <c r="A1006" t="s">
        <v>287</v>
      </c>
      <c r="B1006" t="s">
        <v>286</v>
      </c>
      <c r="C1006" t="s">
        <v>279</v>
      </c>
      <c r="D1006" s="12">
        <v>44074</v>
      </c>
      <c r="E1006" s="8" t="s">
        <v>169</v>
      </c>
      <c r="F1006" s="3">
        <v>4.3</v>
      </c>
      <c r="G1006" s="1">
        <v>43994</v>
      </c>
      <c r="H1006" s="1">
        <v>44355</v>
      </c>
      <c r="I1006">
        <f>H1006-G1006</f>
        <v>361</v>
      </c>
      <c r="J1006" t="s">
        <v>28</v>
      </c>
      <c r="K1006" s="5">
        <v>20000000</v>
      </c>
      <c r="L1006">
        <f t="shared" si="86"/>
        <v>20170000</v>
      </c>
    </row>
    <row r="1007" spans="1:12" x14ac:dyDescent="0.25">
      <c r="A1007" s="9" t="s">
        <v>289</v>
      </c>
      <c r="B1007" t="s">
        <v>293</v>
      </c>
      <c r="C1007" t="s">
        <v>291</v>
      </c>
      <c r="D1007" s="12">
        <v>44074</v>
      </c>
      <c r="E1007" s="8" t="s">
        <v>450</v>
      </c>
      <c r="F1007" s="3">
        <v>4</v>
      </c>
      <c r="G1007" s="1">
        <v>43998</v>
      </c>
      <c r="H1007" s="1">
        <v>44116</v>
      </c>
      <c r="I1007">
        <f t="shared" ref="I1007:I1038" si="88">H1007-G1007</f>
        <v>118</v>
      </c>
      <c r="J1007" t="s">
        <v>28</v>
      </c>
      <c r="K1007" s="5">
        <v>37650000</v>
      </c>
      <c r="L1007">
        <f t="shared" si="86"/>
        <v>38007675</v>
      </c>
    </row>
    <row r="1008" spans="1:12" x14ac:dyDescent="0.25">
      <c r="A1008" s="9" t="s">
        <v>288</v>
      </c>
      <c r="B1008" t="s">
        <v>292</v>
      </c>
      <c r="C1008" t="s">
        <v>290</v>
      </c>
      <c r="D1008" s="12">
        <v>44074</v>
      </c>
      <c r="E1008" s="8" t="s">
        <v>450</v>
      </c>
      <c r="F1008" s="3">
        <v>4.05</v>
      </c>
      <c r="G1008" s="1">
        <v>43998</v>
      </c>
      <c r="H1008" s="1">
        <v>44166</v>
      </c>
      <c r="I1008">
        <f t="shared" si="88"/>
        <v>168</v>
      </c>
      <c r="J1008" t="s">
        <v>28</v>
      </c>
      <c r="K1008" s="5">
        <v>26830000</v>
      </c>
      <c r="L1008">
        <f t="shared" si="86"/>
        <v>27084885</v>
      </c>
    </row>
    <row r="1009" spans="1:12" x14ac:dyDescent="0.25">
      <c r="A1009" s="9" t="s">
        <v>297</v>
      </c>
      <c r="B1009" s="9" t="s">
        <v>300</v>
      </c>
      <c r="C1009" t="s">
        <v>301</v>
      </c>
      <c r="D1009" s="12">
        <v>44074</v>
      </c>
      <c r="E1009" s="8" t="s">
        <v>169</v>
      </c>
      <c r="F1009" s="3">
        <v>4</v>
      </c>
      <c r="G1009" s="1">
        <v>44005</v>
      </c>
      <c r="H1009" s="1">
        <v>44119</v>
      </c>
      <c r="I1009">
        <f t="shared" si="88"/>
        <v>114</v>
      </c>
      <c r="J1009" t="s">
        <v>28</v>
      </c>
      <c r="K1009" s="5">
        <v>7100000</v>
      </c>
      <c r="L1009">
        <f t="shared" si="86"/>
        <v>7160350</v>
      </c>
    </row>
    <row r="1010" spans="1:12" x14ac:dyDescent="0.25">
      <c r="A1010" s="9" t="s">
        <v>298</v>
      </c>
      <c r="B1010" s="9" t="s">
        <v>302</v>
      </c>
      <c r="C1010" t="s">
        <v>303</v>
      </c>
      <c r="D1010" s="12">
        <v>44074</v>
      </c>
      <c r="E1010" s="8" t="s">
        <v>169</v>
      </c>
      <c r="F1010" s="3">
        <v>4.0999999999999996</v>
      </c>
      <c r="G1010" s="1">
        <v>44005</v>
      </c>
      <c r="H1010" s="1">
        <v>44173</v>
      </c>
      <c r="I1010">
        <f t="shared" si="88"/>
        <v>168</v>
      </c>
      <c r="J1010" t="s">
        <v>28</v>
      </c>
      <c r="K1010" s="5">
        <v>5500000</v>
      </c>
      <c r="L1010">
        <f t="shared" si="86"/>
        <v>5546750</v>
      </c>
    </row>
    <row r="1011" spans="1:12" x14ac:dyDescent="0.25">
      <c r="A1011" s="9" t="s">
        <v>299</v>
      </c>
      <c r="B1011" s="9" t="s">
        <v>304</v>
      </c>
      <c r="C1011" t="s">
        <v>305</v>
      </c>
      <c r="D1011" s="12">
        <v>44074</v>
      </c>
      <c r="E1011" s="8" t="s">
        <v>169</v>
      </c>
      <c r="F1011" s="3">
        <v>4.2</v>
      </c>
      <c r="G1011" s="1">
        <v>44005</v>
      </c>
      <c r="H1011" s="1">
        <v>44271</v>
      </c>
      <c r="I1011">
        <f t="shared" si="88"/>
        <v>266</v>
      </c>
      <c r="J1011" t="s">
        <v>28</v>
      </c>
      <c r="K1011" s="5">
        <v>16080000</v>
      </c>
      <c r="L1011">
        <f t="shared" si="86"/>
        <v>16216680</v>
      </c>
    </row>
    <row r="1012" spans="1:12" x14ac:dyDescent="0.25">
      <c r="A1012" t="s">
        <v>309</v>
      </c>
      <c r="B1012" t="s">
        <v>310</v>
      </c>
      <c r="C1012" t="s">
        <v>311</v>
      </c>
      <c r="D1012" s="12">
        <v>44074</v>
      </c>
      <c r="E1012" s="8" t="s">
        <v>233</v>
      </c>
      <c r="F1012" s="3">
        <v>4</v>
      </c>
      <c r="G1012" s="1">
        <v>44012</v>
      </c>
      <c r="H1012" s="1">
        <v>44124</v>
      </c>
      <c r="I1012">
        <f t="shared" si="88"/>
        <v>112</v>
      </c>
      <c r="J1012" t="s">
        <v>28</v>
      </c>
      <c r="K1012" s="5">
        <v>15720000</v>
      </c>
      <c r="L1012">
        <f t="shared" si="86"/>
        <v>15837900.000000002</v>
      </c>
    </row>
    <row r="1013" spans="1:12" x14ac:dyDescent="0.25">
      <c r="A1013" t="s">
        <v>312</v>
      </c>
      <c r="B1013" t="s">
        <v>313</v>
      </c>
      <c r="C1013" t="s">
        <v>314</v>
      </c>
      <c r="D1013" s="12">
        <v>44074</v>
      </c>
      <c r="E1013" s="8" t="s">
        <v>233</v>
      </c>
      <c r="F1013" s="3">
        <v>4.05</v>
      </c>
      <c r="G1013" s="1">
        <v>44012</v>
      </c>
      <c r="H1013" s="1">
        <v>44180</v>
      </c>
      <c r="I1013">
        <f t="shared" si="88"/>
        <v>168</v>
      </c>
      <c r="J1013" t="s">
        <v>28</v>
      </c>
      <c r="K1013" s="5">
        <v>9130000</v>
      </c>
      <c r="L1013">
        <f t="shared" si="86"/>
        <v>9198475</v>
      </c>
    </row>
    <row r="1014" spans="1:12" x14ac:dyDescent="0.25">
      <c r="A1014" t="s">
        <v>315</v>
      </c>
      <c r="B1014" t="s">
        <v>316</v>
      </c>
      <c r="C1014" t="s">
        <v>317</v>
      </c>
      <c r="D1014" s="12">
        <v>44074</v>
      </c>
      <c r="E1014" s="8" t="s">
        <v>233</v>
      </c>
      <c r="F1014" s="3">
        <v>4.0999999999999996</v>
      </c>
      <c r="G1014" s="1">
        <v>44012</v>
      </c>
      <c r="H1014" s="1">
        <v>44278</v>
      </c>
      <c r="I1014">
        <f t="shared" si="88"/>
        <v>266</v>
      </c>
      <c r="J1014" t="s">
        <v>28</v>
      </c>
      <c r="K1014" s="5">
        <v>10770000</v>
      </c>
      <c r="L1014">
        <f t="shared" si="86"/>
        <v>10850775</v>
      </c>
    </row>
    <row r="1015" spans="1:12" x14ac:dyDescent="0.25">
      <c r="A1015" s="9" t="s">
        <v>335</v>
      </c>
      <c r="B1015" s="9" t="s">
        <v>332</v>
      </c>
      <c r="C1015" s="9" t="s">
        <v>329</v>
      </c>
      <c r="D1015" s="12">
        <v>44074</v>
      </c>
      <c r="E1015" s="8" t="s">
        <v>143</v>
      </c>
      <c r="F1015" s="3">
        <v>4</v>
      </c>
      <c r="G1015" s="1">
        <v>44019</v>
      </c>
      <c r="H1015" s="1">
        <v>44131</v>
      </c>
      <c r="I1015">
        <f t="shared" si="88"/>
        <v>112</v>
      </c>
      <c r="J1015" t="s">
        <v>28</v>
      </c>
      <c r="K1015" s="5">
        <v>34430000</v>
      </c>
      <c r="L1015">
        <f t="shared" si="86"/>
        <v>34660681</v>
      </c>
    </row>
    <row r="1016" spans="1:12" x14ac:dyDescent="0.25">
      <c r="A1016" s="9" t="s">
        <v>336</v>
      </c>
      <c r="B1016" s="9" t="s">
        <v>333</v>
      </c>
      <c r="C1016" s="9" t="s">
        <v>330</v>
      </c>
      <c r="D1016" s="12">
        <v>44074</v>
      </c>
      <c r="E1016" s="8" t="s">
        <v>143</v>
      </c>
      <c r="F1016" s="3">
        <v>4.05</v>
      </c>
      <c r="G1016" s="1">
        <v>44019</v>
      </c>
      <c r="H1016" s="1">
        <v>44187</v>
      </c>
      <c r="I1016">
        <f t="shared" si="88"/>
        <v>168</v>
      </c>
      <c r="J1016" t="s">
        <v>28</v>
      </c>
      <c r="K1016" s="5">
        <v>9770000</v>
      </c>
      <c r="L1016">
        <f t="shared" si="86"/>
        <v>9835459</v>
      </c>
    </row>
    <row r="1017" spans="1:12" x14ac:dyDescent="0.25">
      <c r="A1017" s="9" t="s">
        <v>337</v>
      </c>
      <c r="B1017" s="9" t="s">
        <v>334</v>
      </c>
      <c r="C1017" s="9" t="s">
        <v>331</v>
      </c>
      <c r="D1017" s="12">
        <v>44074</v>
      </c>
      <c r="E1017" s="8" t="s">
        <v>143</v>
      </c>
      <c r="F1017" s="3">
        <v>4.0999999999999996</v>
      </c>
      <c r="G1017" s="1">
        <v>44019</v>
      </c>
      <c r="H1017" s="1">
        <v>44285</v>
      </c>
      <c r="I1017">
        <f t="shared" si="88"/>
        <v>266</v>
      </c>
      <c r="J1017" t="s">
        <v>28</v>
      </c>
      <c r="K1017" s="5">
        <v>10550000</v>
      </c>
      <c r="L1017">
        <f t="shared" si="86"/>
        <v>10620685</v>
      </c>
    </row>
    <row r="1018" spans="1:12" x14ac:dyDescent="0.25">
      <c r="A1018" s="9" t="s">
        <v>350</v>
      </c>
      <c r="B1018" s="9" t="s">
        <v>347</v>
      </c>
      <c r="C1018" s="9" t="s">
        <v>344</v>
      </c>
      <c r="D1018" s="12">
        <v>44074</v>
      </c>
      <c r="E1018" s="8" t="s">
        <v>266</v>
      </c>
      <c r="F1018" s="3">
        <v>4</v>
      </c>
      <c r="G1018" s="1">
        <v>44026</v>
      </c>
      <c r="H1018" s="1">
        <v>44166</v>
      </c>
      <c r="I1018">
        <f t="shared" si="88"/>
        <v>140</v>
      </c>
      <c r="J1018" t="s">
        <v>28</v>
      </c>
      <c r="K1018" s="5">
        <v>13450000</v>
      </c>
      <c r="L1018">
        <f t="shared" si="86"/>
        <v>13534735</v>
      </c>
    </row>
    <row r="1019" spans="1:12" x14ac:dyDescent="0.25">
      <c r="A1019" s="9" t="s">
        <v>351</v>
      </c>
      <c r="B1019" s="9" t="s">
        <v>348</v>
      </c>
      <c r="C1019" s="9" t="s">
        <v>345</v>
      </c>
      <c r="D1019" s="12">
        <v>44074</v>
      </c>
      <c r="E1019" s="8" t="s">
        <v>266</v>
      </c>
      <c r="F1019" s="3">
        <v>4.05</v>
      </c>
      <c r="G1019" s="1">
        <v>44026</v>
      </c>
      <c r="H1019" s="1">
        <v>44264</v>
      </c>
      <c r="I1019">
        <f t="shared" si="88"/>
        <v>238</v>
      </c>
      <c r="J1019" t="s">
        <v>28</v>
      </c>
      <c r="K1019" s="5">
        <v>2580000</v>
      </c>
      <c r="L1019">
        <f t="shared" si="86"/>
        <v>2596254</v>
      </c>
    </row>
    <row r="1020" spans="1:12" x14ac:dyDescent="0.25">
      <c r="A1020" s="9" t="s">
        <v>352</v>
      </c>
      <c r="B1020" s="9" t="s">
        <v>349</v>
      </c>
      <c r="C1020" s="9" t="s">
        <v>346</v>
      </c>
      <c r="D1020" s="12">
        <v>44074</v>
      </c>
      <c r="E1020" s="8" t="s">
        <v>266</v>
      </c>
      <c r="F1020" s="3">
        <v>4.0999999999999996</v>
      </c>
      <c r="G1020" s="1">
        <v>44026</v>
      </c>
      <c r="H1020" s="1">
        <v>44355</v>
      </c>
      <c r="I1020">
        <f t="shared" si="88"/>
        <v>329</v>
      </c>
      <c r="J1020" t="s">
        <v>28</v>
      </c>
      <c r="K1020" s="5">
        <v>5170000</v>
      </c>
      <c r="L1020">
        <f t="shared" si="86"/>
        <v>5202571</v>
      </c>
    </row>
    <row r="1021" spans="1:12" x14ac:dyDescent="0.25">
      <c r="A1021" s="9" t="s">
        <v>362</v>
      </c>
      <c r="B1021" s="9" t="s">
        <v>356</v>
      </c>
      <c r="C1021" s="9" t="s">
        <v>359</v>
      </c>
      <c r="D1021" s="12">
        <v>44074</v>
      </c>
      <c r="E1021" s="8" t="s">
        <v>276</v>
      </c>
      <c r="F1021" s="3">
        <v>4</v>
      </c>
      <c r="G1021" s="1">
        <v>44033</v>
      </c>
      <c r="H1021" s="1">
        <v>44173</v>
      </c>
      <c r="I1021">
        <f t="shared" si="88"/>
        <v>140</v>
      </c>
      <c r="J1021" t="s">
        <v>28</v>
      </c>
      <c r="K1021" s="5">
        <v>8340000</v>
      </c>
      <c r="L1021">
        <f t="shared" si="86"/>
        <v>8387538</v>
      </c>
    </row>
    <row r="1022" spans="1:12" x14ac:dyDescent="0.25">
      <c r="A1022" s="9" t="s">
        <v>363</v>
      </c>
      <c r="B1022" s="9" t="s">
        <v>357</v>
      </c>
      <c r="C1022" s="9" t="s">
        <v>360</v>
      </c>
      <c r="D1022" s="12">
        <v>44074</v>
      </c>
      <c r="E1022" s="8" t="s">
        <v>276</v>
      </c>
      <c r="F1022" s="3">
        <v>4.05</v>
      </c>
      <c r="G1022" s="1">
        <v>44033</v>
      </c>
      <c r="H1022" s="1">
        <v>44271</v>
      </c>
      <c r="I1022">
        <f t="shared" si="88"/>
        <v>238</v>
      </c>
      <c r="J1022" t="s">
        <v>28</v>
      </c>
      <c r="K1022" s="5">
        <v>2740000</v>
      </c>
      <c r="L1022">
        <f t="shared" si="86"/>
        <v>2755618</v>
      </c>
    </row>
    <row r="1023" spans="1:12" x14ac:dyDescent="0.25">
      <c r="A1023" s="9" t="s">
        <v>364</v>
      </c>
      <c r="B1023" s="9" t="s">
        <v>358</v>
      </c>
      <c r="C1023" s="9" t="s">
        <v>361</v>
      </c>
      <c r="D1023" s="12">
        <v>44074</v>
      </c>
      <c r="E1023" s="8" t="s">
        <v>276</v>
      </c>
      <c r="F1023" s="3">
        <v>4.0999999999999996</v>
      </c>
      <c r="G1023" s="1">
        <v>44033</v>
      </c>
      <c r="H1023" s="1">
        <v>44363</v>
      </c>
      <c r="I1023">
        <f t="shared" si="88"/>
        <v>330</v>
      </c>
      <c r="J1023" t="s">
        <v>28</v>
      </c>
      <c r="K1023" s="5">
        <v>5580000</v>
      </c>
      <c r="L1023">
        <f t="shared" si="86"/>
        <v>5611806</v>
      </c>
    </row>
    <row r="1024" spans="1:12" x14ac:dyDescent="0.25">
      <c r="A1024" s="9" t="s">
        <v>372</v>
      </c>
      <c r="B1024" s="9" t="s">
        <v>375</v>
      </c>
      <c r="C1024" s="9" t="s">
        <v>378</v>
      </c>
      <c r="D1024" s="12">
        <v>44074</v>
      </c>
      <c r="E1024" s="8" t="s">
        <v>92</v>
      </c>
      <c r="F1024" s="3">
        <v>4</v>
      </c>
      <c r="G1024" s="1">
        <v>44040</v>
      </c>
      <c r="H1024" s="1">
        <v>44180</v>
      </c>
      <c r="I1024">
        <f t="shared" si="88"/>
        <v>140</v>
      </c>
      <c r="J1024" t="s">
        <v>28</v>
      </c>
      <c r="K1024" s="5">
        <v>8300000</v>
      </c>
      <c r="L1024">
        <f t="shared" si="86"/>
        <v>8339009.9999999991</v>
      </c>
    </row>
    <row r="1025" spans="1:12" x14ac:dyDescent="0.25">
      <c r="A1025" s="9" t="s">
        <v>373</v>
      </c>
      <c r="B1025" s="9" t="s">
        <v>376</v>
      </c>
      <c r="C1025" s="9" t="s">
        <v>379</v>
      </c>
      <c r="D1025" s="12">
        <v>44074</v>
      </c>
      <c r="E1025" s="8" t="s">
        <v>92</v>
      </c>
      <c r="F1025" s="3">
        <v>4.05</v>
      </c>
      <c r="G1025" s="1">
        <v>44040</v>
      </c>
      <c r="H1025" s="1">
        <v>44278</v>
      </c>
      <c r="I1025">
        <f t="shared" si="88"/>
        <v>238</v>
      </c>
      <c r="J1025" t="s">
        <v>28</v>
      </c>
      <c r="K1025" s="5">
        <v>2110000</v>
      </c>
      <c r="L1025">
        <f t="shared" si="86"/>
        <v>2119917</v>
      </c>
    </row>
    <row r="1026" spans="1:12" x14ac:dyDescent="0.25">
      <c r="A1026" s="9" t="s">
        <v>374</v>
      </c>
      <c r="B1026" s="9" t="s">
        <v>377</v>
      </c>
      <c r="C1026" s="9" t="s">
        <v>380</v>
      </c>
      <c r="D1026" s="12">
        <v>44074</v>
      </c>
      <c r="E1026" s="8" t="s">
        <v>92</v>
      </c>
      <c r="F1026" s="3">
        <v>4.0999999999999996</v>
      </c>
      <c r="G1026" s="1">
        <v>44040</v>
      </c>
      <c r="H1026" s="1">
        <v>44369</v>
      </c>
      <c r="I1026">
        <f t="shared" si="88"/>
        <v>329</v>
      </c>
      <c r="J1026" t="s">
        <v>28</v>
      </c>
      <c r="K1026" s="5">
        <v>3400000</v>
      </c>
      <c r="L1026">
        <f t="shared" si="86"/>
        <v>3415979.9999999995</v>
      </c>
    </row>
    <row r="1027" spans="1:12" x14ac:dyDescent="0.25">
      <c r="A1027" s="9" t="s">
        <v>388</v>
      </c>
      <c r="B1027" s="9" t="s">
        <v>394</v>
      </c>
      <c r="C1027" s="9" t="s">
        <v>391</v>
      </c>
      <c r="D1027" s="12">
        <v>44074</v>
      </c>
      <c r="E1027" s="8" t="s">
        <v>104</v>
      </c>
      <c r="F1027" s="3">
        <v>4</v>
      </c>
      <c r="G1027" s="1">
        <v>44047</v>
      </c>
      <c r="H1027" s="1">
        <v>44187</v>
      </c>
      <c r="I1027">
        <f t="shared" si="88"/>
        <v>140</v>
      </c>
      <c r="J1027" t="s">
        <v>28</v>
      </c>
      <c r="K1027" s="5">
        <v>12300000</v>
      </c>
      <c r="L1027">
        <f t="shared" si="86"/>
        <v>12346740</v>
      </c>
    </row>
    <row r="1028" spans="1:12" x14ac:dyDescent="0.25">
      <c r="A1028" s="9" t="s">
        <v>389</v>
      </c>
      <c r="B1028" s="9" t="s">
        <v>395</v>
      </c>
      <c r="C1028" s="9" t="s">
        <v>392</v>
      </c>
      <c r="D1028" s="12">
        <v>44074</v>
      </c>
      <c r="E1028" s="8" t="s">
        <v>104</v>
      </c>
      <c r="F1028" s="3">
        <v>4.05</v>
      </c>
      <c r="G1028" s="1">
        <v>44047</v>
      </c>
      <c r="H1028" s="1">
        <v>44285</v>
      </c>
      <c r="I1028">
        <f t="shared" si="88"/>
        <v>238</v>
      </c>
      <c r="J1028" t="s">
        <v>28</v>
      </c>
      <c r="K1028" s="5">
        <v>1450000</v>
      </c>
      <c r="L1028">
        <f t="shared" si="86"/>
        <v>1455510</v>
      </c>
    </row>
    <row r="1029" spans="1:12" x14ac:dyDescent="0.25">
      <c r="A1029" s="9" t="s">
        <v>390</v>
      </c>
      <c r="B1029" s="9" t="s">
        <v>396</v>
      </c>
      <c r="C1029" s="9" t="s">
        <v>393</v>
      </c>
      <c r="D1029" s="12">
        <v>44074</v>
      </c>
      <c r="E1029" s="8" t="s">
        <v>104</v>
      </c>
      <c r="F1029" s="3">
        <v>4.0999999999999996</v>
      </c>
      <c r="G1029" s="1">
        <v>44047</v>
      </c>
      <c r="H1029" s="1">
        <v>44376</v>
      </c>
      <c r="I1029">
        <f t="shared" si="88"/>
        <v>329</v>
      </c>
      <c r="J1029" t="s">
        <v>28</v>
      </c>
      <c r="K1029" s="5">
        <v>3110000</v>
      </c>
      <c r="L1029">
        <f t="shared" si="86"/>
        <v>3121818</v>
      </c>
    </row>
    <row r="1030" spans="1:12" x14ac:dyDescent="0.25">
      <c r="A1030" s="9" t="s">
        <v>405</v>
      </c>
      <c r="B1030" s="9" t="s">
        <v>408</v>
      </c>
      <c r="C1030" s="9" t="s">
        <v>411</v>
      </c>
      <c r="D1030" s="12">
        <v>44074</v>
      </c>
      <c r="E1030" s="8" t="s">
        <v>268</v>
      </c>
      <c r="F1030" s="3">
        <v>4</v>
      </c>
      <c r="G1030" s="1">
        <v>44054</v>
      </c>
      <c r="H1030" s="1">
        <v>44194</v>
      </c>
      <c r="I1030">
        <f t="shared" si="88"/>
        <v>140</v>
      </c>
      <c r="J1030" t="s">
        <v>28</v>
      </c>
      <c r="K1030" s="5">
        <v>29260000</v>
      </c>
      <c r="L1030">
        <f t="shared" si="86"/>
        <v>29344853.999999996</v>
      </c>
    </row>
    <row r="1031" spans="1:12" x14ac:dyDescent="0.25">
      <c r="A1031" s="9" t="s">
        <v>406</v>
      </c>
      <c r="B1031" s="9" t="s">
        <v>409</v>
      </c>
      <c r="C1031" s="9" t="s">
        <v>412</v>
      </c>
      <c r="D1031" s="12">
        <v>44074</v>
      </c>
      <c r="E1031" s="8" t="s">
        <v>268</v>
      </c>
      <c r="F1031" s="3">
        <v>4.05</v>
      </c>
      <c r="G1031" s="1">
        <v>44054</v>
      </c>
      <c r="H1031" s="1">
        <v>44293</v>
      </c>
      <c r="I1031">
        <f t="shared" si="88"/>
        <v>239</v>
      </c>
      <c r="J1031" t="s">
        <v>28</v>
      </c>
      <c r="K1031" s="5">
        <v>1270000</v>
      </c>
      <c r="L1031">
        <f t="shared" si="86"/>
        <v>1273682.9999999998</v>
      </c>
    </row>
    <row r="1032" spans="1:12" x14ac:dyDescent="0.25">
      <c r="A1032" s="9" t="s">
        <v>407</v>
      </c>
      <c r="B1032" s="9" t="s">
        <v>410</v>
      </c>
      <c r="C1032" s="9" t="s">
        <v>413</v>
      </c>
      <c r="D1032" s="12">
        <v>44074</v>
      </c>
      <c r="E1032" s="8" t="s">
        <v>268</v>
      </c>
      <c r="F1032" s="3">
        <v>4.0999999999999996</v>
      </c>
      <c r="G1032" s="1">
        <v>44054</v>
      </c>
      <c r="H1032" s="1">
        <v>44383</v>
      </c>
      <c r="I1032">
        <f t="shared" si="88"/>
        <v>329</v>
      </c>
      <c r="J1032" t="s">
        <v>28</v>
      </c>
      <c r="K1032" s="5">
        <v>4080000</v>
      </c>
      <c r="L1032">
        <f t="shared" si="86"/>
        <v>4091831.9999999995</v>
      </c>
    </row>
    <row r="1033" spans="1:12" x14ac:dyDescent="0.25">
      <c r="A1033" s="9" t="s">
        <v>419</v>
      </c>
      <c r="B1033" s="9" t="s">
        <v>422</v>
      </c>
      <c r="C1033" s="9" t="s">
        <v>425</v>
      </c>
      <c r="D1033" s="12">
        <v>44074</v>
      </c>
      <c r="E1033" s="8">
        <v>1.0018</v>
      </c>
      <c r="F1033" s="3">
        <v>4</v>
      </c>
      <c r="G1033" s="1">
        <v>44061</v>
      </c>
      <c r="H1033" s="1">
        <v>44201</v>
      </c>
      <c r="I1033">
        <f t="shared" si="88"/>
        <v>140</v>
      </c>
      <c r="J1033" t="s">
        <v>28</v>
      </c>
      <c r="K1033" s="5">
        <v>18380000</v>
      </c>
      <c r="L1033">
        <f t="shared" si="86"/>
        <v>18413084</v>
      </c>
    </row>
    <row r="1034" spans="1:12" x14ac:dyDescent="0.25">
      <c r="A1034" s="9" t="s">
        <v>420</v>
      </c>
      <c r="B1034" s="9" t="s">
        <v>423</v>
      </c>
      <c r="C1034" s="9" t="s">
        <v>426</v>
      </c>
      <c r="D1034" s="12">
        <v>44074</v>
      </c>
      <c r="E1034" s="8">
        <v>1.0018</v>
      </c>
      <c r="F1034" s="3">
        <v>4.0999999999999996</v>
      </c>
      <c r="G1034" s="1">
        <v>44061</v>
      </c>
      <c r="H1034" s="1">
        <v>44299</v>
      </c>
      <c r="I1034">
        <f t="shared" si="88"/>
        <v>238</v>
      </c>
      <c r="J1034" t="s">
        <v>28</v>
      </c>
      <c r="K1034" s="5">
        <v>1930000</v>
      </c>
      <c r="L1034">
        <f t="shared" si="86"/>
        <v>1933474</v>
      </c>
    </row>
    <row r="1035" spans="1:12" x14ac:dyDescent="0.25">
      <c r="A1035" s="9" t="s">
        <v>421</v>
      </c>
      <c r="B1035" s="9" t="s">
        <v>424</v>
      </c>
      <c r="C1035" s="9" t="s">
        <v>427</v>
      </c>
      <c r="D1035" s="12">
        <v>44074</v>
      </c>
      <c r="E1035" s="8">
        <v>1.0004999999999999</v>
      </c>
      <c r="F1035" s="3">
        <v>4.2</v>
      </c>
      <c r="G1035" s="1">
        <v>44061</v>
      </c>
      <c r="H1035" s="1">
        <v>44390</v>
      </c>
      <c r="I1035">
        <f t="shared" si="88"/>
        <v>329</v>
      </c>
      <c r="J1035" t="s">
        <v>28</v>
      </c>
      <c r="K1035" s="5">
        <v>10040000</v>
      </c>
      <c r="L1035">
        <f t="shared" si="86"/>
        <v>10045020</v>
      </c>
    </row>
    <row r="1036" spans="1:12" x14ac:dyDescent="0.25">
      <c r="A1036" s="9" t="s">
        <v>435</v>
      </c>
      <c r="B1036" s="9" t="s">
        <v>438</v>
      </c>
      <c r="C1036" s="9" t="s">
        <v>441</v>
      </c>
      <c r="D1036" s="12">
        <v>44074</v>
      </c>
      <c r="E1036">
        <v>1.0007999999999999</v>
      </c>
      <c r="F1036" s="3">
        <v>4</v>
      </c>
      <c r="G1036" s="1">
        <v>44068</v>
      </c>
      <c r="H1036" s="1">
        <v>44208</v>
      </c>
      <c r="I1036">
        <f t="shared" si="88"/>
        <v>140</v>
      </c>
      <c r="J1036" t="s">
        <v>28</v>
      </c>
      <c r="K1036" s="5">
        <v>15380000</v>
      </c>
      <c r="L1036">
        <f t="shared" ref="L1036:L1088" si="89">E1036*K1036</f>
        <v>15392303.999999998</v>
      </c>
    </row>
    <row r="1037" spans="1:12" x14ac:dyDescent="0.25">
      <c r="A1037" s="9" t="s">
        <v>436</v>
      </c>
      <c r="B1037" s="9" t="s">
        <v>439</v>
      </c>
      <c r="C1037" s="9" t="s">
        <v>442</v>
      </c>
      <c r="D1037" s="12">
        <v>44074</v>
      </c>
      <c r="E1037">
        <v>1.0007999999999999</v>
      </c>
      <c r="F1037" s="3">
        <v>4.2</v>
      </c>
      <c r="G1037" s="1">
        <v>44068</v>
      </c>
      <c r="H1037" s="1">
        <v>44306</v>
      </c>
      <c r="I1037">
        <f t="shared" si="88"/>
        <v>238</v>
      </c>
      <c r="J1037" t="s">
        <v>28</v>
      </c>
      <c r="K1037" s="5">
        <v>7260000</v>
      </c>
      <c r="L1037">
        <f t="shared" si="89"/>
        <v>7265807.9999999991</v>
      </c>
    </row>
    <row r="1038" spans="1:12" x14ac:dyDescent="0.25">
      <c r="A1038" s="9" t="s">
        <v>437</v>
      </c>
      <c r="B1038" s="9" t="s">
        <v>440</v>
      </c>
      <c r="C1038" s="9" t="s">
        <v>443</v>
      </c>
      <c r="D1038" s="12">
        <v>44074</v>
      </c>
      <c r="E1038">
        <v>1.0007999999999999</v>
      </c>
      <c r="F1038" s="3">
        <v>4.3</v>
      </c>
      <c r="G1038" s="1">
        <v>44068</v>
      </c>
      <c r="H1038" s="1">
        <v>44397</v>
      </c>
      <c r="I1038">
        <f t="shared" si="88"/>
        <v>329</v>
      </c>
      <c r="J1038" t="s">
        <v>28</v>
      </c>
      <c r="K1038" s="5">
        <v>11330000</v>
      </c>
      <c r="L1038">
        <f t="shared" si="89"/>
        <v>11339063.999999998</v>
      </c>
    </row>
    <row r="1039" spans="1:12" s="14" customFormat="1" x14ac:dyDescent="0.25">
      <c r="A1039" s="14" t="s">
        <v>68</v>
      </c>
      <c r="B1039" s="14" t="s">
        <v>70</v>
      </c>
      <c r="C1039" s="14" t="s">
        <v>71</v>
      </c>
      <c r="D1039" s="12">
        <v>44078</v>
      </c>
      <c r="E1039" s="8">
        <v>1.0351999999999999</v>
      </c>
      <c r="F1039" s="13">
        <v>4.1500000000000004</v>
      </c>
      <c r="G1039" s="12">
        <v>43844</v>
      </c>
      <c r="H1039" s="12">
        <v>44210</v>
      </c>
      <c r="I1039" s="14">
        <v>366</v>
      </c>
      <c r="J1039" s="14" t="s">
        <v>28</v>
      </c>
      <c r="K1039" s="14">
        <v>24590000</v>
      </c>
      <c r="L1039" s="14">
        <f t="shared" si="89"/>
        <v>25455567.999999996</v>
      </c>
    </row>
    <row r="1040" spans="1:12" x14ac:dyDescent="0.25">
      <c r="A1040" t="s">
        <v>117</v>
      </c>
      <c r="B1040" t="s">
        <v>118</v>
      </c>
      <c r="C1040" t="s">
        <v>119</v>
      </c>
      <c r="D1040" s="12">
        <v>44078</v>
      </c>
      <c r="E1040" s="8">
        <v>1.0244</v>
      </c>
      <c r="F1040" s="3">
        <v>4.2</v>
      </c>
      <c r="G1040" s="1">
        <v>43914</v>
      </c>
      <c r="H1040" s="1">
        <v>44280</v>
      </c>
      <c r="I1040">
        <v>366</v>
      </c>
      <c r="J1040" t="s">
        <v>28</v>
      </c>
      <c r="K1040">
        <v>32780000</v>
      </c>
      <c r="L1040">
        <f t="shared" si="89"/>
        <v>33579832</v>
      </c>
    </row>
    <row r="1041" spans="1:12" x14ac:dyDescent="0.25">
      <c r="A1041" t="s">
        <v>134</v>
      </c>
      <c r="B1041" t="s">
        <v>136</v>
      </c>
      <c r="C1041" t="s">
        <v>135</v>
      </c>
      <c r="D1041" s="12">
        <v>44078</v>
      </c>
      <c r="E1041" s="8">
        <v>1.0202</v>
      </c>
      <c r="F1041" s="3">
        <v>4.2</v>
      </c>
      <c r="G1041" s="1">
        <v>43928</v>
      </c>
      <c r="H1041" s="1">
        <v>44294</v>
      </c>
      <c r="I1041">
        <v>366</v>
      </c>
      <c r="J1041" t="s">
        <v>28</v>
      </c>
      <c r="K1041">
        <v>18100000</v>
      </c>
      <c r="L1041">
        <f t="shared" si="89"/>
        <v>18465620</v>
      </c>
    </row>
    <row r="1042" spans="1:12" s="14" customFormat="1" x14ac:dyDescent="0.25">
      <c r="A1042" s="14" t="s">
        <v>148</v>
      </c>
      <c r="B1042" s="14" t="s">
        <v>177</v>
      </c>
      <c r="C1042" s="14" t="s">
        <v>150</v>
      </c>
      <c r="D1042" s="12">
        <v>44078</v>
      </c>
      <c r="E1042" s="8" t="s">
        <v>460</v>
      </c>
      <c r="F1042" s="13">
        <v>4.25</v>
      </c>
      <c r="G1042" s="12">
        <v>43934</v>
      </c>
      <c r="H1042" s="12">
        <v>44099</v>
      </c>
      <c r="I1042" s="14">
        <v>165</v>
      </c>
      <c r="J1042" s="14" t="s">
        <v>28</v>
      </c>
      <c r="K1042" s="14">
        <v>21110000</v>
      </c>
      <c r="L1042" s="14">
        <f t="shared" si="89"/>
        <v>21477314</v>
      </c>
    </row>
    <row r="1043" spans="1:12" x14ac:dyDescent="0.25">
      <c r="A1043" t="s">
        <v>151</v>
      </c>
      <c r="B1043" t="s">
        <v>178</v>
      </c>
      <c r="C1043" t="s">
        <v>153</v>
      </c>
      <c r="D1043" s="12">
        <v>44078</v>
      </c>
      <c r="E1043" s="8" t="s">
        <v>460</v>
      </c>
      <c r="F1043" s="3">
        <v>4.3</v>
      </c>
      <c r="G1043" s="1">
        <v>43934</v>
      </c>
      <c r="H1043" s="1">
        <v>44187</v>
      </c>
      <c r="I1043">
        <v>253</v>
      </c>
      <c r="J1043" t="s">
        <v>28</v>
      </c>
      <c r="K1043">
        <v>50810000</v>
      </c>
      <c r="L1043">
        <f t="shared" si="89"/>
        <v>51694094.000000007</v>
      </c>
    </row>
    <row r="1044" spans="1:12" x14ac:dyDescent="0.25">
      <c r="A1044" t="s">
        <v>160</v>
      </c>
      <c r="B1044" t="s">
        <v>180</v>
      </c>
      <c r="C1044" t="s">
        <v>163</v>
      </c>
      <c r="D1044" s="12">
        <v>44078</v>
      </c>
      <c r="E1044" s="8" t="s">
        <v>355</v>
      </c>
      <c r="F1044" s="3">
        <v>4.25</v>
      </c>
      <c r="G1044" s="1">
        <v>43941</v>
      </c>
      <c r="H1044" s="1">
        <v>44116</v>
      </c>
      <c r="I1044">
        <v>165</v>
      </c>
      <c r="J1044" t="s">
        <v>28</v>
      </c>
      <c r="K1044">
        <v>18540000</v>
      </c>
      <c r="L1044">
        <f t="shared" si="89"/>
        <v>18857033.999999996</v>
      </c>
    </row>
    <row r="1045" spans="1:12" x14ac:dyDescent="0.25">
      <c r="A1045" t="s">
        <v>161</v>
      </c>
      <c r="B1045" t="s">
        <v>181</v>
      </c>
      <c r="C1045" t="s">
        <v>164</v>
      </c>
      <c r="D1045" s="12">
        <v>44078</v>
      </c>
      <c r="E1045" s="8" t="s">
        <v>355</v>
      </c>
      <c r="F1045" s="3">
        <v>4.3</v>
      </c>
      <c r="G1045" s="1">
        <v>43941</v>
      </c>
      <c r="H1045" s="1">
        <v>44194</v>
      </c>
      <c r="I1045">
        <v>253</v>
      </c>
      <c r="J1045" t="s">
        <v>28</v>
      </c>
      <c r="K1045">
        <v>32240000</v>
      </c>
      <c r="L1045">
        <f t="shared" si="89"/>
        <v>32791303.999999996</v>
      </c>
    </row>
    <row r="1046" spans="1:12" x14ac:dyDescent="0.25">
      <c r="A1046" t="s">
        <v>183</v>
      </c>
      <c r="B1046" t="s">
        <v>186</v>
      </c>
      <c r="C1046" t="s">
        <v>189</v>
      </c>
      <c r="D1046" s="12">
        <v>44078</v>
      </c>
      <c r="E1046" s="8" t="s">
        <v>318</v>
      </c>
      <c r="F1046" s="3">
        <v>4.25</v>
      </c>
      <c r="G1046" s="1">
        <v>43948</v>
      </c>
      <c r="H1046" s="1">
        <v>44119</v>
      </c>
      <c r="I1046">
        <v>171</v>
      </c>
      <c r="J1046" t="s">
        <v>28</v>
      </c>
      <c r="K1046">
        <v>7020000</v>
      </c>
      <c r="L1046">
        <f t="shared" si="89"/>
        <v>7136532</v>
      </c>
    </row>
    <row r="1047" spans="1:12" x14ac:dyDescent="0.25">
      <c r="A1047" t="s">
        <v>184</v>
      </c>
      <c r="B1047" t="s">
        <v>187</v>
      </c>
      <c r="C1047" t="s">
        <v>190</v>
      </c>
      <c r="D1047" s="12">
        <v>44078</v>
      </c>
      <c r="E1047" s="8" t="s">
        <v>318</v>
      </c>
      <c r="F1047" s="3">
        <v>4.3</v>
      </c>
      <c r="G1047" s="1">
        <v>43948</v>
      </c>
      <c r="H1047" s="1">
        <v>44201</v>
      </c>
      <c r="I1047">
        <v>253</v>
      </c>
      <c r="J1047" t="s">
        <v>28</v>
      </c>
      <c r="K1047">
        <v>12580000</v>
      </c>
      <c r="L1047">
        <f t="shared" si="89"/>
        <v>12788828</v>
      </c>
    </row>
    <row r="1048" spans="1:12" x14ac:dyDescent="0.25">
      <c r="A1048" t="s">
        <v>202</v>
      </c>
      <c r="B1048" t="s">
        <v>198</v>
      </c>
      <c r="C1048" t="s">
        <v>206</v>
      </c>
      <c r="D1048" s="12">
        <v>44078</v>
      </c>
      <c r="E1048" s="8" t="s">
        <v>461</v>
      </c>
      <c r="F1048" s="3">
        <v>4.25</v>
      </c>
      <c r="G1048" s="1">
        <v>43957</v>
      </c>
      <c r="H1048" s="1">
        <v>44124</v>
      </c>
      <c r="I1048">
        <v>167</v>
      </c>
      <c r="J1048" t="s">
        <v>28</v>
      </c>
      <c r="K1048">
        <v>17530000</v>
      </c>
      <c r="L1048">
        <f t="shared" si="89"/>
        <v>17801715</v>
      </c>
    </row>
    <row r="1049" spans="1:12" x14ac:dyDescent="0.25">
      <c r="A1049" t="s">
        <v>203</v>
      </c>
      <c r="B1049" t="s">
        <v>199</v>
      </c>
      <c r="C1049" t="s">
        <v>207</v>
      </c>
      <c r="D1049" s="12">
        <v>44078</v>
      </c>
      <c r="E1049" s="8" t="s">
        <v>461</v>
      </c>
      <c r="F1049" s="3">
        <v>4.5</v>
      </c>
      <c r="G1049" s="1">
        <v>43957</v>
      </c>
      <c r="H1049" s="1">
        <v>44195</v>
      </c>
      <c r="I1049">
        <v>238</v>
      </c>
      <c r="J1049" t="s">
        <v>28</v>
      </c>
      <c r="K1049">
        <v>20000000</v>
      </c>
      <c r="L1049">
        <f t="shared" si="89"/>
        <v>20310000</v>
      </c>
    </row>
    <row r="1050" spans="1:12" x14ac:dyDescent="0.25">
      <c r="A1050" t="s">
        <v>204</v>
      </c>
      <c r="B1050" t="s">
        <v>200</v>
      </c>
      <c r="C1050" t="s">
        <v>213</v>
      </c>
      <c r="D1050" s="12">
        <v>44078</v>
      </c>
      <c r="E1050" s="8" t="s">
        <v>461</v>
      </c>
      <c r="F1050" s="3">
        <v>4.3499999999999996</v>
      </c>
      <c r="G1050" s="1">
        <v>43957</v>
      </c>
      <c r="H1050" s="1">
        <v>44250</v>
      </c>
      <c r="I1050">
        <v>293</v>
      </c>
      <c r="J1050" t="s">
        <v>28</v>
      </c>
      <c r="K1050">
        <v>50000000</v>
      </c>
      <c r="L1050">
        <f t="shared" si="89"/>
        <v>50775000</v>
      </c>
    </row>
    <row r="1051" spans="1:12" x14ac:dyDescent="0.25">
      <c r="A1051" t="s">
        <v>222</v>
      </c>
      <c r="B1051" t="s">
        <v>216</v>
      </c>
      <c r="C1051" t="s">
        <v>223</v>
      </c>
      <c r="D1051" s="12">
        <v>44078</v>
      </c>
      <c r="E1051" s="8" t="s">
        <v>264</v>
      </c>
      <c r="F1051" s="3">
        <v>4.1500000000000004</v>
      </c>
      <c r="G1051" s="1">
        <v>43964</v>
      </c>
      <c r="H1051" s="1">
        <v>44131</v>
      </c>
      <c r="I1051">
        <v>167</v>
      </c>
      <c r="J1051" t="s">
        <v>28</v>
      </c>
      <c r="K1051">
        <v>10160000</v>
      </c>
      <c r="L1051">
        <f t="shared" si="89"/>
        <v>10297160</v>
      </c>
    </row>
    <row r="1052" spans="1:12" x14ac:dyDescent="0.25">
      <c r="A1052" t="s">
        <v>224</v>
      </c>
      <c r="B1052" t="s">
        <v>217</v>
      </c>
      <c r="C1052" t="s">
        <v>225</v>
      </c>
      <c r="D1052" s="12">
        <v>44078</v>
      </c>
      <c r="E1052" s="8" t="s">
        <v>264</v>
      </c>
      <c r="F1052" s="3">
        <v>4.2</v>
      </c>
      <c r="G1052" s="1">
        <v>43964</v>
      </c>
      <c r="H1052" s="1">
        <v>44215</v>
      </c>
      <c r="I1052">
        <v>251</v>
      </c>
      <c r="J1052" t="s">
        <v>28</v>
      </c>
      <c r="K1052">
        <v>13410000</v>
      </c>
      <c r="L1052">
        <f t="shared" si="89"/>
        <v>13591035</v>
      </c>
    </row>
    <row r="1053" spans="1:12" x14ac:dyDescent="0.25">
      <c r="A1053" t="s">
        <v>240</v>
      </c>
      <c r="B1053" t="s">
        <v>234</v>
      </c>
      <c r="C1053" t="s">
        <v>280</v>
      </c>
      <c r="D1053" s="12">
        <v>44078</v>
      </c>
      <c r="E1053" s="8" t="s">
        <v>264</v>
      </c>
      <c r="F1053" s="3">
        <v>4.0999999999999996</v>
      </c>
      <c r="G1053" s="1">
        <v>43971</v>
      </c>
      <c r="H1053" s="1">
        <v>44082</v>
      </c>
      <c r="I1053">
        <f>H1053-G1053</f>
        <v>111</v>
      </c>
      <c r="J1053" t="s">
        <v>28</v>
      </c>
      <c r="K1053" s="5">
        <v>14040000</v>
      </c>
      <c r="L1053">
        <f t="shared" si="89"/>
        <v>14229540.000000002</v>
      </c>
    </row>
    <row r="1054" spans="1:12" x14ac:dyDescent="0.25">
      <c r="A1054" t="s">
        <v>241</v>
      </c>
      <c r="B1054" t="s">
        <v>235</v>
      </c>
      <c r="C1054" t="s">
        <v>281</v>
      </c>
      <c r="D1054" s="12">
        <v>44078</v>
      </c>
      <c r="E1054" s="8" t="s">
        <v>264</v>
      </c>
      <c r="F1054" s="3">
        <v>4.1500000000000004</v>
      </c>
      <c r="G1054" s="1">
        <v>43971</v>
      </c>
      <c r="H1054" s="1">
        <v>44138</v>
      </c>
      <c r="I1054">
        <f t="shared" ref="I1054:I1057" si="90">H1054-G1054</f>
        <v>167</v>
      </c>
      <c r="J1054" t="s">
        <v>28</v>
      </c>
      <c r="K1054" s="5">
        <v>6040000</v>
      </c>
      <c r="L1054">
        <f t="shared" si="89"/>
        <v>6121540</v>
      </c>
    </row>
    <row r="1055" spans="1:12" x14ac:dyDescent="0.25">
      <c r="A1055" t="s">
        <v>242</v>
      </c>
      <c r="B1055" t="s">
        <v>236</v>
      </c>
      <c r="C1055" t="s">
        <v>282</v>
      </c>
      <c r="D1055" s="12">
        <v>44078</v>
      </c>
      <c r="E1055" s="8" t="s">
        <v>264</v>
      </c>
      <c r="F1055" s="3">
        <v>4.2</v>
      </c>
      <c r="G1055" s="1">
        <v>43971</v>
      </c>
      <c r="H1055" s="1">
        <v>44222</v>
      </c>
      <c r="I1055">
        <f t="shared" si="90"/>
        <v>251</v>
      </c>
      <c r="J1055" t="s">
        <v>28</v>
      </c>
      <c r="K1055" s="5">
        <v>15960000</v>
      </c>
      <c r="L1055">
        <f t="shared" si="89"/>
        <v>16175460.000000002</v>
      </c>
    </row>
    <row r="1056" spans="1:12" x14ac:dyDescent="0.25">
      <c r="A1056" t="s">
        <v>250</v>
      </c>
      <c r="B1056" t="s">
        <v>253</v>
      </c>
      <c r="C1056" t="s">
        <v>283</v>
      </c>
      <c r="D1056" s="12">
        <v>44078</v>
      </c>
      <c r="E1056" s="8" t="s">
        <v>110</v>
      </c>
      <c r="F1056" s="3">
        <v>4.0999999999999996</v>
      </c>
      <c r="G1056" s="1">
        <v>43978</v>
      </c>
      <c r="H1056" s="1">
        <v>44089</v>
      </c>
      <c r="I1056">
        <f t="shared" si="90"/>
        <v>111</v>
      </c>
      <c r="J1056" t="s">
        <v>28</v>
      </c>
      <c r="K1056" s="5">
        <v>13000000</v>
      </c>
      <c r="L1056">
        <f t="shared" si="89"/>
        <v>13161200</v>
      </c>
    </row>
    <row r="1057" spans="1:12" x14ac:dyDescent="0.25">
      <c r="A1057" t="s">
        <v>251</v>
      </c>
      <c r="B1057" t="s">
        <v>254</v>
      </c>
      <c r="C1057" t="s">
        <v>284</v>
      </c>
      <c r="D1057" s="12">
        <v>44078</v>
      </c>
      <c r="E1057" s="8" t="s">
        <v>110</v>
      </c>
      <c r="F1057" s="3">
        <v>4.1500000000000004</v>
      </c>
      <c r="G1057" s="1">
        <v>43978</v>
      </c>
      <c r="H1057" s="1">
        <v>44145</v>
      </c>
      <c r="I1057">
        <f t="shared" si="90"/>
        <v>167</v>
      </c>
      <c r="J1057" t="s">
        <v>28</v>
      </c>
      <c r="K1057" s="5">
        <v>8320000</v>
      </c>
      <c r="L1057">
        <f t="shared" si="89"/>
        <v>8423168</v>
      </c>
    </row>
    <row r="1058" spans="1:12" x14ac:dyDescent="0.25">
      <c r="A1058" t="s">
        <v>252</v>
      </c>
      <c r="B1058" t="s">
        <v>255</v>
      </c>
      <c r="C1058" t="s">
        <v>285</v>
      </c>
      <c r="D1058" s="12">
        <v>44078</v>
      </c>
      <c r="E1058" s="8" t="s">
        <v>110</v>
      </c>
      <c r="F1058" s="3">
        <v>4.2</v>
      </c>
      <c r="G1058" s="1">
        <v>43978</v>
      </c>
      <c r="H1058" s="1">
        <v>44229</v>
      </c>
      <c r="I1058">
        <f>H1058-G1058</f>
        <v>251</v>
      </c>
      <c r="J1058" t="s">
        <v>28</v>
      </c>
      <c r="K1058" s="5">
        <v>14050000</v>
      </c>
      <c r="L1058">
        <f t="shared" si="89"/>
        <v>14224220</v>
      </c>
    </row>
    <row r="1059" spans="1:12" x14ac:dyDescent="0.25">
      <c r="A1059" t="s">
        <v>287</v>
      </c>
      <c r="B1059" t="s">
        <v>286</v>
      </c>
      <c r="C1059" t="s">
        <v>279</v>
      </c>
      <c r="D1059" s="12">
        <v>44078</v>
      </c>
      <c r="E1059" s="8" t="s">
        <v>157</v>
      </c>
      <c r="F1059" s="3">
        <v>4.3</v>
      </c>
      <c r="G1059" s="1">
        <v>43994</v>
      </c>
      <c r="H1059" s="1">
        <v>44355</v>
      </c>
      <c r="I1059">
        <f>H1059-G1059</f>
        <v>361</v>
      </c>
      <c r="J1059" t="s">
        <v>28</v>
      </c>
      <c r="K1059" s="5">
        <v>20000000</v>
      </c>
      <c r="L1059">
        <f t="shared" si="89"/>
        <v>20179999.999999996</v>
      </c>
    </row>
    <row r="1060" spans="1:12" x14ac:dyDescent="0.25">
      <c r="A1060" s="9" t="s">
        <v>289</v>
      </c>
      <c r="B1060" t="s">
        <v>293</v>
      </c>
      <c r="C1060" t="s">
        <v>291</v>
      </c>
      <c r="D1060" s="12">
        <v>44078</v>
      </c>
      <c r="E1060" s="8" t="s">
        <v>88</v>
      </c>
      <c r="F1060" s="3">
        <v>4</v>
      </c>
      <c r="G1060" s="1">
        <v>43998</v>
      </c>
      <c r="H1060" s="1">
        <v>44116</v>
      </c>
      <c r="I1060">
        <f t="shared" ref="I1060:I1091" si="91">H1060-G1060</f>
        <v>118</v>
      </c>
      <c r="J1060" t="s">
        <v>28</v>
      </c>
      <c r="K1060" s="5">
        <v>37650000</v>
      </c>
      <c r="L1060">
        <f t="shared" si="89"/>
        <v>38026500</v>
      </c>
    </row>
    <row r="1061" spans="1:12" x14ac:dyDescent="0.25">
      <c r="A1061" s="9" t="s">
        <v>288</v>
      </c>
      <c r="B1061" t="s">
        <v>292</v>
      </c>
      <c r="C1061" t="s">
        <v>290</v>
      </c>
      <c r="D1061" s="12">
        <v>44078</v>
      </c>
      <c r="E1061" s="8" t="s">
        <v>88</v>
      </c>
      <c r="F1061" s="3">
        <v>4.05</v>
      </c>
      <c r="G1061" s="1">
        <v>43998</v>
      </c>
      <c r="H1061" s="1">
        <v>44166</v>
      </c>
      <c r="I1061">
        <f t="shared" si="91"/>
        <v>168</v>
      </c>
      <c r="J1061" t="s">
        <v>28</v>
      </c>
      <c r="K1061" s="5">
        <v>26830000</v>
      </c>
      <c r="L1061">
        <f t="shared" si="89"/>
        <v>27098300</v>
      </c>
    </row>
    <row r="1062" spans="1:12" x14ac:dyDescent="0.25">
      <c r="A1062" s="9" t="s">
        <v>297</v>
      </c>
      <c r="B1062" s="9" t="s">
        <v>300</v>
      </c>
      <c r="C1062" t="s">
        <v>301</v>
      </c>
      <c r="D1062" s="12">
        <v>44078</v>
      </c>
      <c r="E1062" s="8" t="s">
        <v>157</v>
      </c>
      <c r="F1062" s="3">
        <v>4</v>
      </c>
      <c r="G1062" s="1">
        <v>44005</v>
      </c>
      <c r="H1062" s="1">
        <v>44119</v>
      </c>
      <c r="I1062">
        <f t="shared" si="91"/>
        <v>114</v>
      </c>
      <c r="J1062" t="s">
        <v>28</v>
      </c>
      <c r="K1062" s="5">
        <v>7100000</v>
      </c>
      <c r="L1062">
        <f t="shared" si="89"/>
        <v>7163899.9999999991</v>
      </c>
    </row>
    <row r="1063" spans="1:12" x14ac:dyDescent="0.25">
      <c r="A1063" s="9" t="s">
        <v>298</v>
      </c>
      <c r="B1063" s="9" t="s">
        <v>302</v>
      </c>
      <c r="C1063" t="s">
        <v>303</v>
      </c>
      <c r="D1063" s="12">
        <v>44078</v>
      </c>
      <c r="E1063" s="8" t="s">
        <v>157</v>
      </c>
      <c r="F1063" s="3">
        <v>4.0999999999999996</v>
      </c>
      <c r="G1063" s="1">
        <v>44005</v>
      </c>
      <c r="H1063" s="1">
        <v>44173</v>
      </c>
      <c r="I1063">
        <f t="shared" si="91"/>
        <v>168</v>
      </c>
      <c r="J1063" t="s">
        <v>28</v>
      </c>
      <c r="K1063" s="5">
        <v>5500000</v>
      </c>
      <c r="L1063">
        <f t="shared" si="89"/>
        <v>5549499.9999999991</v>
      </c>
    </row>
    <row r="1064" spans="1:12" x14ac:dyDescent="0.25">
      <c r="A1064" s="9" t="s">
        <v>299</v>
      </c>
      <c r="B1064" s="9" t="s">
        <v>304</v>
      </c>
      <c r="C1064" t="s">
        <v>305</v>
      </c>
      <c r="D1064" s="12">
        <v>44078</v>
      </c>
      <c r="E1064" s="8" t="s">
        <v>157</v>
      </c>
      <c r="F1064" s="3">
        <v>4.2</v>
      </c>
      <c r="G1064" s="1">
        <v>44005</v>
      </c>
      <c r="H1064" s="1">
        <v>44271</v>
      </c>
      <c r="I1064">
        <f t="shared" si="91"/>
        <v>266</v>
      </c>
      <c r="J1064" t="s">
        <v>28</v>
      </c>
      <c r="K1064" s="5">
        <v>16080000</v>
      </c>
      <c r="L1064">
        <f t="shared" si="89"/>
        <v>16224719.999999998</v>
      </c>
    </row>
    <row r="1065" spans="1:12" x14ac:dyDescent="0.25">
      <c r="A1065" t="s">
        <v>309</v>
      </c>
      <c r="B1065" t="s">
        <v>310</v>
      </c>
      <c r="C1065" t="s">
        <v>311</v>
      </c>
      <c r="D1065" s="12">
        <v>44078</v>
      </c>
      <c r="E1065" s="8" t="s">
        <v>338</v>
      </c>
      <c r="F1065" s="3">
        <v>4</v>
      </c>
      <c r="G1065" s="1">
        <v>44012</v>
      </c>
      <c r="H1065" s="1">
        <v>44124</v>
      </c>
      <c r="I1065">
        <f t="shared" si="91"/>
        <v>112</v>
      </c>
      <c r="J1065" t="s">
        <v>28</v>
      </c>
      <c r="K1065" s="5">
        <v>15720000</v>
      </c>
      <c r="L1065">
        <f t="shared" si="89"/>
        <v>15845760</v>
      </c>
    </row>
    <row r="1066" spans="1:12" x14ac:dyDescent="0.25">
      <c r="A1066" t="s">
        <v>312</v>
      </c>
      <c r="B1066" t="s">
        <v>313</v>
      </c>
      <c r="C1066" t="s">
        <v>314</v>
      </c>
      <c r="D1066" s="12">
        <v>44078</v>
      </c>
      <c r="E1066" s="8" t="s">
        <v>338</v>
      </c>
      <c r="F1066" s="3">
        <v>4.05</v>
      </c>
      <c r="G1066" s="1">
        <v>44012</v>
      </c>
      <c r="H1066" s="1">
        <v>44180</v>
      </c>
      <c r="I1066">
        <f t="shared" si="91"/>
        <v>168</v>
      </c>
      <c r="J1066" t="s">
        <v>28</v>
      </c>
      <c r="K1066" s="5">
        <v>9130000</v>
      </c>
      <c r="L1066">
        <f t="shared" si="89"/>
        <v>9203040</v>
      </c>
    </row>
    <row r="1067" spans="1:12" x14ac:dyDescent="0.25">
      <c r="A1067" t="s">
        <v>315</v>
      </c>
      <c r="B1067" t="s">
        <v>316</v>
      </c>
      <c r="C1067" t="s">
        <v>317</v>
      </c>
      <c r="D1067" s="12">
        <v>44078</v>
      </c>
      <c r="E1067" s="8" t="s">
        <v>338</v>
      </c>
      <c r="F1067" s="3">
        <v>4.0999999999999996</v>
      </c>
      <c r="G1067" s="1">
        <v>44012</v>
      </c>
      <c r="H1067" s="1">
        <v>44278</v>
      </c>
      <c r="I1067">
        <f t="shared" si="91"/>
        <v>266</v>
      </c>
      <c r="J1067" t="s">
        <v>28</v>
      </c>
      <c r="K1067" s="5">
        <v>10770000</v>
      </c>
      <c r="L1067">
        <f t="shared" si="89"/>
        <v>10856160</v>
      </c>
    </row>
    <row r="1068" spans="1:12" x14ac:dyDescent="0.25">
      <c r="A1068" s="9" t="s">
        <v>335</v>
      </c>
      <c r="B1068" s="9" t="s">
        <v>332</v>
      </c>
      <c r="C1068" s="9" t="s">
        <v>329</v>
      </c>
      <c r="D1068" s="12">
        <v>44078</v>
      </c>
      <c r="E1068" s="8" t="s">
        <v>245</v>
      </c>
      <c r="F1068" s="3">
        <v>4</v>
      </c>
      <c r="G1068" s="1">
        <v>44019</v>
      </c>
      <c r="H1068" s="1">
        <v>44131</v>
      </c>
      <c r="I1068">
        <f t="shared" si="91"/>
        <v>112</v>
      </c>
      <c r="J1068" t="s">
        <v>28</v>
      </c>
      <c r="K1068" s="5">
        <v>34430000</v>
      </c>
      <c r="L1068">
        <f t="shared" si="89"/>
        <v>34677896</v>
      </c>
    </row>
    <row r="1069" spans="1:12" x14ac:dyDescent="0.25">
      <c r="A1069" s="9" t="s">
        <v>336</v>
      </c>
      <c r="B1069" s="9" t="s">
        <v>333</v>
      </c>
      <c r="C1069" s="9" t="s">
        <v>330</v>
      </c>
      <c r="D1069" s="12">
        <v>44078</v>
      </c>
      <c r="E1069" s="8" t="s">
        <v>245</v>
      </c>
      <c r="F1069" s="3">
        <v>4.05</v>
      </c>
      <c r="G1069" s="1">
        <v>44019</v>
      </c>
      <c r="H1069" s="1">
        <v>44187</v>
      </c>
      <c r="I1069">
        <f t="shared" si="91"/>
        <v>168</v>
      </c>
      <c r="J1069" t="s">
        <v>28</v>
      </c>
      <c r="K1069" s="5">
        <v>9770000</v>
      </c>
      <c r="L1069">
        <f t="shared" si="89"/>
        <v>9840344</v>
      </c>
    </row>
    <row r="1070" spans="1:12" x14ac:dyDescent="0.25">
      <c r="A1070" s="9" t="s">
        <v>337</v>
      </c>
      <c r="B1070" s="9" t="s">
        <v>334</v>
      </c>
      <c r="C1070" s="9" t="s">
        <v>331</v>
      </c>
      <c r="D1070" s="12">
        <v>44078</v>
      </c>
      <c r="E1070" s="8" t="s">
        <v>245</v>
      </c>
      <c r="F1070" s="3">
        <v>4.0999999999999996</v>
      </c>
      <c r="G1070" s="1">
        <v>44019</v>
      </c>
      <c r="H1070" s="1">
        <v>44285</v>
      </c>
      <c r="I1070">
        <f t="shared" si="91"/>
        <v>266</v>
      </c>
      <c r="J1070" t="s">
        <v>28</v>
      </c>
      <c r="K1070" s="5">
        <v>10550000</v>
      </c>
      <c r="L1070">
        <f t="shared" si="89"/>
        <v>10625960.000000002</v>
      </c>
    </row>
    <row r="1071" spans="1:12" x14ac:dyDescent="0.25">
      <c r="A1071" s="9" t="s">
        <v>350</v>
      </c>
      <c r="B1071" s="9" t="s">
        <v>347</v>
      </c>
      <c r="C1071" s="9" t="s">
        <v>344</v>
      </c>
      <c r="D1071" s="12">
        <v>44078</v>
      </c>
      <c r="E1071" s="8" t="s">
        <v>211</v>
      </c>
      <c r="F1071" s="3">
        <v>4</v>
      </c>
      <c r="G1071" s="1">
        <v>44026</v>
      </c>
      <c r="H1071" s="1">
        <v>44166</v>
      </c>
      <c r="I1071">
        <f t="shared" si="91"/>
        <v>140</v>
      </c>
      <c r="J1071" t="s">
        <v>28</v>
      </c>
      <c r="K1071" s="5">
        <v>13450000</v>
      </c>
      <c r="L1071">
        <f t="shared" si="89"/>
        <v>13541459.999999998</v>
      </c>
    </row>
    <row r="1072" spans="1:12" x14ac:dyDescent="0.25">
      <c r="A1072" s="9" t="s">
        <v>351</v>
      </c>
      <c r="B1072" s="9" t="s">
        <v>348</v>
      </c>
      <c r="C1072" s="9" t="s">
        <v>345</v>
      </c>
      <c r="D1072" s="12">
        <v>44078</v>
      </c>
      <c r="E1072" s="8" t="s">
        <v>211</v>
      </c>
      <c r="F1072" s="3">
        <v>4.05</v>
      </c>
      <c r="G1072" s="1">
        <v>44026</v>
      </c>
      <c r="H1072" s="1">
        <v>44264</v>
      </c>
      <c r="I1072">
        <f t="shared" si="91"/>
        <v>238</v>
      </c>
      <c r="J1072" t="s">
        <v>28</v>
      </c>
      <c r="K1072" s="5">
        <v>2580000</v>
      </c>
      <c r="L1072">
        <f t="shared" si="89"/>
        <v>2597544</v>
      </c>
    </row>
    <row r="1073" spans="1:12" x14ac:dyDescent="0.25">
      <c r="A1073" s="9" t="s">
        <v>352</v>
      </c>
      <c r="B1073" s="9" t="s">
        <v>349</v>
      </c>
      <c r="C1073" s="9" t="s">
        <v>346</v>
      </c>
      <c r="D1073" s="12">
        <v>44078</v>
      </c>
      <c r="E1073" s="8" t="s">
        <v>211</v>
      </c>
      <c r="F1073" s="3">
        <v>4.0999999999999996</v>
      </c>
      <c r="G1073" s="1">
        <v>44026</v>
      </c>
      <c r="H1073" s="1">
        <v>44355</v>
      </c>
      <c r="I1073">
        <f t="shared" si="91"/>
        <v>329</v>
      </c>
      <c r="J1073" t="s">
        <v>28</v>
      </c>
      <c r="K1073" s="5">
        <v>5170000</v>
      </c>
      <c r="L1073">
        <f t="shared" si="89"/>
        <v>5205156</v>
      </c>
    </row>
    <row r="1074" spans="1:12" x14ac:dyDescent="0.25">
      <c r="A1074" s="9" t="s">
        <v>362</v>
      </c>
      <c r="B1074" s="9" t="s">
        <v>356</v>
      </c>
      <c r="C1074" s="9" t="s">
        <v>359</v>
      </c>
      <c r="D1074" s="12">
        <v>44078</v>
      </c>
      <c r="E1074" s="8" t="s">
        <v>102</v>
      </c>
      <c r="F1074" s="3">
        <v>4</v>
      </c>
      <c r="G1074" s="1">
        <v>44033</v>
      </c>
      <c r="H1074" s="1">
        <v>44173</v>
      </c>
      <c r="I1074">
        <f t="shared" si="91"/>
        <v>140</v>
      </c>
      <c r="J1074" t="s">
        <v>28</v>
      </c>
      <c r="K1074" s="5">
        <v>8340000</v>
      </c>
      <c r="L1074">
        <f t="shared" si="89"/>
        <v>8391708</v>
      </c>
    </row>
    <row r="1075" spans="1:12" x14ac:dyDescent="0.25">
      <c r="A1075" s="9" t="s">
        <v>363</v>
      </c>
      <c r="B1075" s="9" t="s">
        <v>357</v>
      </c>
      <c r="C1075" s="9" t="s">
        <v>360</v>
      </c>
      <c r="D1075" s="12">
        <v>44078</v>
      </c>
      <c r="E1075" s="8" t="s">
        <v>102</v>
      </c>
      <c r="F1075" s="3">
        <v>4.05</v>
      </c>
      <c r="G1075" s="1">
        <v>44033</v>
      </c>
      <c r="H1075" s="1">
        <v>44271</v>
      </c>
      <c r="I1075">
        <f t="shared" si="91"/>
        <v>238</v>
      </c>
      <c r="J1075" t="s">
        <v>28</v>
      </c>
      <c r="K1075" s="5">
        <v>2740000</v>
      </c>
      <c r="L1075">
        <f t="shared" si="89"/>
        <v>2756988</v>
      </c>
    </row>
    <row r="1076" spans="1:12" x14ac:dyDescent="0.25">
      <c r="A1076" s="9" t="s">
        <v>364</v>
      </c>
      <c r="B1076" s="9" t="s">
        <v>358</v>
      </c>
      <c r="C1076" s="9" t="s">
        <v>361</v>
      </c>
      <c r="D1076" s="12">
        <v>44078</v>
      </c>
      <c r="E1076" s="8" t="s">
        <v>102</v>
      </c>
      <c r="F1076" s="3">
        <v>4.0999999999999996</v>
      </c>
      <c r="G1076" s="1">
        <v>44033</v>
      </c>
      <c r="H1076" s="1">
        <v>44363</v>
      </c>
      <c r="I1076">
        <f t="shared" si="91"/>
        <v>330</v>
      </c>
      <c r="J1076" t="s">
        <v>28</v>
      </c>
      <c r="K1076" s="5">
        <v>5580000</v>
      </c>
      <c r="L1076">
        <f t="shared" si="89"/>
        <v>5614596</v>
      </c>
    </row>
    <row r="1077" spans="1:12" x14ac:dyDescent="0.25">
      <c r="A1077" s="9" t="s">
        <v>372</v>
      </c>
      <c r="B1077" s="9" t="s">
        <v>375</v>
      </c>
      <c r="C1077" s="9" t="s">
        <v>378</v>
      </c>
      <c r="D1077" s="12">
        <v>44078</v>
      </c>
      <c r="E1077" s="8" t="s">
        <v>121</v>
      </c>
      <c r="F1077" s="3">
        <v>4</v>
      </c>
      <c r="G1077" s="1">
        <v>44040</v>
      </c>
      <c r="H1077" s="1">
        <v>44180</v>
      </c>
      <c r="I1077">
        <f t="shared" si="91"/>
        <v>140</v>
      </c>
      <c r="J1077" t="s">
        <v>28</v>
      </c>
      <c r="K1077" s="5">
        <v>8300000</v>
      </c>
      <c r="L1077">
        <f t="shared" si="89"/>
        <v>8343160.0000000009</v>
      </c>
    </row>
    <row r="1078" spans="1:12" x14ac:dyDescent="0.25">
      <c r="A1078" s="9" t="s">
        <v>373</v>
      </c>
      <c r="B1078" s="9" t="s">
        <v>376</v>
      </c>
      <c r="C1078" s="9" t="s">
        <v>379</v>
      </c>
      <c r="D1078" s="12">
        <v>44078</v>
      </c>
      <c r="E1078" s="8" t="s">
        <v>121</v>
      </c>
      <c r="F1078" s="3">
        <v>4.05</v>
      </c>
      <c r="G1078" s="1">
        <v>44040</v>
      </c>
      <c r="H1078" s="1">
        <v>44278</v>
      </c>
      <c r="I1078">
        <f t="shared" si="91"/>
        <v>238</v>
      </c>
      <c r="J1078" t="s">
        <v>28</v>
      </c>
      <c r="K1078" s="5">
        <v>2110000</v>
      </c>
      <c r="L1078">
        <f t="shared" si="89"/>
        <v>2120972</v>
      </c>
    </row>
    <row r="1079" spans="1:12" x14ac:dyDescent="0.25">
      <c r="A1079" s="9" t="s">
        <v>374</v>
      </c>
      <c r="B1079" s="9" t="s">
        <v>377</v>
      </c>
      <c r="C1079" s="9" t="s">
        <v>380</v>
      </c>
      <c r="D1079" s="12">
        <v>44078</v>
      </c>
      <c r="E1079" s="8" t="s">
        <v>121</v>
      </c>
      <c r="F1079" s="3">
        <v>4.0999999999999996</v>
      </c>
      <c r="G1079" s="1">
        <v>44040</v>
      </c>
      <c r="H1079" s="1">
        <v>44369</v>
      </c>
      <c r="I1079">
        <f t="shared" si="91"/>
        <v>329</v>
      </c>
      <c r="J1079" t="s">
        <v>28</v>
      </c>
      <c r="K1079" s="5">
        <v>3400000</v>
      </c>
      <c r="L1079">
        <f t="shared" si="89"/>
        <v>3417680.0000000005</v>
      </c>
    </row>
    <row r="1080" spans="1:12" x14ac:dyDescent="0.25">
      <c r="A1080" s="9" t="s">
        <v>388</v>
      </c>
      <c r="B1080" s="9" t="s">
        <v>394</v>
      </c>
      <c r="C1080" s="9" t="s">
        <v>391</v>
      </c>
      <c r="D1080" s="12">
        <v>44078</v>
      </c>
      <c r="E1080" s="8" t="s">
        <v>115</v>
      </c>
      <c r="F1080" s="3">
        <v>4</v>
      </c>
      <c r="G1080" s="1">
        <v>44047</v>
      </c>
      <c r="H1080" s="1">
        <v>44187</v>
      </c>
      <c r="I1080">
        <f t="shared" si="91"/>
        <v>140</v>
      </c>
      <c r="J1080" t="s">
        <v>28</v>
      </c>
      <c r="K1080" s="5">
        <v>12300000</v>
      </c>
      <c r="L1080">
        <f t="shared" si="89"/>
        <v>12352890</v>
      </c>
    </row>
    <row r="1081" spans="1:12" x14ac:dyDescent="0.25">
      <c r="A1081" s="9" t="s">
        <v>389</v>
      </c>
      <c r="B1081" s="9" t="s">
        <v>395</v>
      </c>
      <c r="C1081" s="9" t="s">
        <v>392</v>
      </c>
      <c r="D1081" s="12">
        <v>44078</v>
      </c>
      <c r="E1081" s="8" t="s">
        <v>115</v>
      </c>
      <c r="F1081" s="3">
        <v>4.05</v>
      </c>
      <c r="G1081" s="1">
        <v>44047</v>
      </c>
      <c r="H1081" s="1">
        <v>44285</v>
      </c>
      <c r="I1081">
        <f t="shared" si="91"/>
        <v>238</v>
      </c>
      <c r="J1081" t="s">
        <v>28</v>
      </c>
      <c r="K1081" s="5">
        <v>1450000</v>
      </c>
      <c r="L1081">
        <f t="shared" si="89"/>
        <v>1456235</v>
      </c>
    </row>
    <row r="1082" spans="1:12" x14ac:dyDescent="0.25">
      <c r="A1082" s="9" t="s">
        <v>390</v>
      </c>
      <c r="B1082" s="9" t="s">
        <v>396</v>
      </c>
      <c r="C1082" s="9" t="s">
        <v>393</v>
      </c>
      <c r="D1082" s="12">
        <v>44078</v>
      </c>
      <c r="E1082" s="8" t="s">
        <v>115</v>
      </c>
      <c r="F1082" s="3">
        <v>4.0999999999999996</v>
      </c>
      <c r="G1082" s="1">
        <v>44047</v>
      </c>
      <c r="H1082" s="1">
        <v>44376</v>
      </c>
      <c r="I1082">
        <f t="shared" si="91"/>
        <v>329</v>
      </c>
      <c r="J1082" t="s">
        <v>28</v>
      </c>
      <c r="K1082" s="5">
        <v>3110000</v>
      </c>
      <c r="L1082">
        <f t="shared" si="89"/>
        <v>3123373</v>
      </c>
    </row>
    <row r="1083" spans="1:12" x14ac:dyDescent="0.25">
      <c r="A1083" s="9" t="s">
        <v>405</v>
      </c>
      <c r="B1083" s="9" t="s">
        <v>408</v>
      </c>
      <c r="C1083" s="9" t="s">
        <v>411</v>
      </c>
      <c r="D1083" s="12">
        <v>44078</v>
      </c>
      <c r="E1083" s="8" t="s">
        <v>214</v>
      </c>
      <c r="F1083" s="3">
        <v>4</v>
      </c>
      <c r="G1083" s="1">
        <v>44054</v>
      </c>
      <c r="H1083" s="1">
        <v>44194</v>
      </c>
      <c r="I1083">
        <f t="shared" si="91"/>
        <v>140</v>
      </c>
      <c r="J1083" t="s">
        <v>28</v>
      </c>
      <c r="K1083" s="5">
        <v>29260000</v>
      </c>
      <c r="L1083">
        <f t="shared" si="89"/>
        <v>29359484.000000004</v>
      </c>
    </row>
    <row r="1084" spans="1:12" x14ac:dyDescent="0.25">
      <c r="A1084" s="9" t="s">
        <v>406</v>
      </c>
      <c r="B1084" s="9" t="s">
        <v>409</v>
      </c>
      <c r="C1084" s="9" t="s">
        <v>412</v>
      </c>
      <c r="D1084" s="12">
        <v>44078</v>
      </c>
      <c r="E1084" s="8" t="s">
        <v>214</v>
      </c>
      <c r="F1084" s="3">
        <v>4.05</v>
      </c>
      <c r="G1084" s="1">
        <v>44054</v>
      </c>
      <c r="H1084" s="1">
        <v>44293</v>
      </c>
      <c r="I1084">
        <f t="shared" si="91"/>
        <v>239</v>
      </c>
      <c r="J1084" t="s">
        <v>28</v>
      </c>
      <c r="K1084" s="5">
        <v>1270000</v>
      </c>
      <c r="L1084">
        <f t="shared" si="89"/>
        <v>1274318</v>
      </c>
    </row>
    <row r="1085" spans="1:12" x14ac:dyDescent="0.25">
      <c r="A1085" s="9" t="s">
        <v>407</v>
      </c>
      <c r="B1085" s="9" t="s">
        <v>410</v>
      </c>
      <c r="C1085" s="9" t="s">
        <v>413</v>
      </c>
      <c r="D1085" s="12">
        <v>44078</v>
      </c>
      <c r="E1085" s="8" t="s">
        <v>214</v>
      </c>
      <c r="F1085" s="3">
        <v>4.0999999999999996</v>
      </c>
      <c r="G1085" s="1">
        <v>44054</v>
      </c>
      <c r="H1085" s="1">
        <v>44383</v>
      </c>
      <c r="I1085">
        <f t="shared" si="91"/>
        <v>329</v>
      </c>
      <c r="J1085" t="s">
        <v>28</v>
      </c>
      <c r="K1085" s="5">
        <v>4080000</v>
      </c>
      <c r="L1085">
        <f t="shared" si="89"/>
        <v>4093872.0000000005</v>
      </c>
    </row>
    <row r="1086" spans="1:12" x14ac:dyDescent="0.25">
      <c r="A1086" s="9" t="s">
        <v>419</v>
      </c>
      <c r="B1086" s="9" t="s">
        <v>422</v>
      </c>
      <c r="C1086" s="9" t="s">
        <v>425</v>
      </c>
      <c r="D1086" s="12">
        <v>44078</v>
      </c>
      <c r="E1086" s="8">
        <v>1.0023</v>
      </c>
      <c r="F1086" s="3">
        <v>4</v>
      </c>
      <c r="G1086" s="1">
        <v>44061</v>
      </c>
      <c r="H1086" s="1">
        <v>44201</v>
      </c>
      <c r="I1086">
        <f t="shared" si="91"/>
        <v>140</v>
      </c>
      <c r="J1086" t="s">
        <v>28</v>
      </c>
      <c r="K1086" s="5">
        <v>18380000</v>
      </c>
      <c r="L1086">
        <f t="shared" si="89"/>
        <v>18422274</v>
      </c>
    </row>
    <row r="1087" spans="1:12" x14ac:dyDescent="0.25">
      <c r="A1087" s="9" t="s">
        <v>420</v>
      </c>
      <c r="B1087" s="9" t="s">
        <v>423</v>
      </c>
      <c r="C1087" s="9" t="s">
        <v>426</v>
      </c>
      <c r="D1087" s="12">
        <v>44078</v>
      </c>
      <c r="E1087" s="8">
        <v>1.002</v>
      </c>
      <c r="F1087" s="3">
        <v>4.0999999999999996</v>
      </c>
      <c r="G1087" s="1">
        <v>44061</v>
      </c>
      <c r="H1087" s="1">
        <v>44299</v>
      </c>
      <c r="I1087">
        <f t="shared" si="91"/>
        <v>238</v>
      </c>
      <c r="J1087" t="s">
        <v>28</v>
      </c>
      <c r="K1087" s="5">
        <v>1930000</v>
      </c>
      <c r="L1087">
        <f t="shared" si="89"/>
        <v>1933860</v>
      </c>
    </row>
    <row r="1088" spans="1:12" x14ac:dyDescent="0.25">
      <c r="A1088" s="9" t="s">
        <v>421</v>
      </c>
      <c r="B1088" s="9" t="s">
        <v>424</v>
      </c>
      <c r="C1088" s="9" t="s">
        <v>427</v>
      </c>
      <c r="D1088" s="12">
        <v>44078</v>
      </c>
      <c r="E1088" s="8">
        <v>1.0006999999999999</v>
      </c>
      <c r="F1088" s="3">
        <v>4.2</v>
      </c>
      <c r="G1088" s="1">
        <v>44061</v>
      </c>
      <c r="H1088" s="1">
        <v>44390</v>
      </c>
      <c r="I1088">
        <f t="shared" si="91"/>
        <v>329</v>
      </c>
      <c r="J1088" t="s">
        <v>28</v>
      </c>
      <c r="K1088" s="5">
        <v>10040000</v>
      </c>
      <c r="L1088">
        <f t="shared" si="89"/>
        <v>10047028</v>
      </c>
    </row>
    <row r="1089" spans="1:12" x14ac:dyDescent="0.25">
      <c r="A1089" s="9" t="s">
        <v>435</v>
      </c>
      <c r="B1089" s="9" t="s">
        <v>438</v>
      </c>
      <c r="C1089" s="9" t="s">
        <v>441</v>
      </c>
      <c r="D1089" s="12">
        <v>44078</v>
      </c>
      <c r="E1089">
        <v>1.0013000000000001</v>
      </c>
      <c r="F1089" s="3">
        <v>4</v>
      </c>
      <c r="G1089" s="1">
        <v>44068</v>
      </c>
      <c r="H1089" s="1">
        <v>44208</v>
      </c>
      <c r="I1089">
        <f t="shared" si="91"/>
        <v>140</v>
      </c>
      <c r="J1089" t="s">
        <v>28</v>
      </c>
      <c r="K1089" s="5">
        <v>15380000</v>
      </c>
      <c r="L1089">
        <f t="shared" ref="L1089:L1091" si="92">E1089*K1089</f>
        <v>15399994.000000002</v>
      </c>
    </row>
    <row r="1090" spans="1:12" x14ac:dyDescent="0.25">
      <c r="A1090" s="9" t="s">
        <v>436</v>
      </c>
      <c r="B1090" s="9" t="s">
        <v>439</v>
      </c>
      <c r="C1090" s="9" t="s">
        <v>442</v>
      </c>
      <c r="D1090" s="12">
        <v>44078</v>
      </c>
      <c r="E1090">
        <v>1.0013000000000001</v>
      </c>
      <c r="F1090" s="3">
        <v>4.2</v>
      </c>
      <c r="G1090" s="1">
        <v>44068</v>
      </c>
      <c r="H1090" s="1">
        <v>44306</v>
      </c>
      <c r="I1090">
        <f t="shared" si="91"/>
        <v>238</v>
      </c>
      <c r="J1090" t="s">
        <v>28</v>
      </c>
      <c r="K1090" s="5">
        <v>7260000</v>
      </c>
      <c r="L1090">
        <f t="shared" si="92"/>
        <v>7269438.0000000009</v>
      </c>
    </row>
    <row r="1091" spans="1:12" x14ac:dyDescent="0.25">
      <c r="A1091" s="9" t="s">
        <v>437</v>
      </c>
      <c r="B1091" s="9" t="s">
        <v>440</v>
      </c>
      <c r="C1091" s="9" t="s">
        <v>443</v>
      </c>
      <c r="D1091" s="12">
        <v>44078</v>
      </c>
      <c r="E1091">
        <v>1.0013000000000001</v>
      </c>
      <c r="F1091" s="3">
        <v>4.3</v>
      </c>
      <c r="G1091" s="1">
        <v>44068</v>
      </c>
      <c r="H1091" s="1">
        <v>44397</v>
      </c>
      <c r="I1091">
        <f t="shared" si="91"/>
        <v>329</v>
      </c>
      <c r="J1091" t="s">
        <v>28</v>
      </c>
      <c r="K1091" s="5">
        <v>11330000</v>
      </c>
      <c r="L1091">
        <f t="shared" si="92"/>
        <v>11344729</v>
      </c>
    </row>
    <row r="1092" spans="1:12" x14ac:dyDescent="0.25">
      <c r="A1092" s="9" t="s">
        <v>451</v>
      </c>
      <c r="B1092" s="9" t="s">
        <v>454</v>
      </c>
      <c r="C1092" s="9" t="s">
        <v>457</v>
      </c>
      <c r="D1092" s="12">
        <v>44078</v>
      </c>
      <c r="E1092">
        <v>1.0002</v>
      </c>
      <c r="F1092" s="3">
        <v>4</v>
      </c>
      <c r="G1092" s="1">
        <v>44075</v>
      </c>
      <c r="H1092" s="1">
        <v>44215</v>
      </c>
      <c r="I1092">
        <f t="shared" ref="I1092:I1094" si="93">H1092-G1092</f>
        <v>140</v>
      </c>
      <c r="J1092" t="s">
        <v>28</v>
      </c>
      <c r="K1092" s="5">
        <v>15420000</v>
      </c>
      <c r="L1092">
        <f t="shared" ref="L1092:L1146" si="94">E1092*K1092</f>
        <v>15423084</v>
      </c>
    </row>
    <row r="1093" spans="1:12" x14ac:dyDescent="0.25">
      <c r="A1093" s="9" t="s">
        <v>452</v>
      </c>
      <c r="B1093" s="9" t="s">
        <v>455</v>
      </c>
      <c r="C1093" s="9" t="s">
        <v>458</v>
      </c>
      <c r="D1093" s="12">
        <v>44078</v>
      </c>
      <c r="E1093">
        <v>1.0002</v>
      </c>
      <c r="F1093" s="3">
        <v>4.2</v>
      </c>
      <c r="G1093" s="1">
        <v>44075</v>
      </c>
      <c r="H1093" s="1">
        <v>44313</v>
      </c>
      <c r="I1093">
        <f t="shared" si="93"/>
        <v>238</v>
      </c>
      <c r="J1093" t="s">
        <v>28</v>
      </c>
      <c r="K1093" s="5">
        <v>3640000</v>
      </c>
      <c r="L1093">
        <f t="shared" si="94"/>
        <v>3640728</v>
      </c>
    </row>
    <row r="1094" spans="1:12" x14ac:dyDescent="0.25">
      <c r="A1094" s="9" t="s">
        <v>453</v>
      </c>
      <c r="B1094" s="9" t="s">
        <v>456</v>
      </c>
      <c r="C1094" s="9" t="s">
        <v>459</v>
      </c>
      <c r="D1094" s="12">
        <v>44078</v>
      </c>
      <c r="E1094">
        <v>1.0002</v>
      </c>
      <c r="F1094" s="3">
        <v>4.3</v>
      </c>
      <c r="G1094" s="1">
        <v>44075</v>
      </c>
      <c r="H1094" s="1">
        <v>44404</v>
      </c>
      <c r="I1094">
        <f t="shared" si="93"/>
        <v>329</v>
      </c>
      <c r="J1094" t="s">
        <v>28</v>
      </c>
      <c r="K1094" s="5">
        <v>15240000</v>
      </c>
      <c r="L1094">
        <f t="shared" si="94"/>
        <v>15243048</v>
      </c>
    </row>
    <row r="1095" spans="1:12" s="14" customFormat="1" x14ac:dyDescent="0.25">
      <c r="A1095" s="14" t="s">
        <v>68</v>
      </c>
      <c r="B1095" s="14" t="s">
        <v>70</v>
      </c>
      <c r="C1095" s="14" t="s">
        <v>71</v>
      </c>
      <c r="D1095" s="12">
        <v>44085</v>
      </c>
      <c r="E1095" s="8">
        <v>1.0362</v>
      </c>
      <c r="F1095" s="13">
        <v>4.1500000000000004</v>
      </c>
      <c r="G1095" s="12">
        <v>43844</v>
      </c>
      <c r="H1095" s="12">
        <v>44210</v>
      </c>
      <c r="I1095" s="14">
        <v>366</v>
      </c>
      <c r="J1095" s="14" t="s">
        <v>28</v>
      </c>
      <c r="K1095" s="14">
        <v>24590000</v>
      </c>
      <c r="L1095" s="14">
        <f t="shared" si="94"/>
        <v>25480158</v>
      </c>
    </row>
    <row r="1096" spans="1:12" x14ac:dyDescent="0.25">
      <c r="A1096" t="s">
        <v>117</v>
      </c>
      <c r="B1096" t="s">
        <v>118</v>
      </c>
      <c r="C1096" t="s">
        <v>119</v>
      </c>
      <c r="D1096" s="12">
        <v>44085</v>
      </c>
      <c r="E1096" s="8">
        <v>1.0255000000000001</v>
      </c>
      <c r="F1096" s="3">
        <v>4.2</v>
      </c>
      <c r="G1096" s="1">
        <v>43914</v>
      </c>
      <c r="H1096" s="1">
        <v>44280</v>
      </c>
      <c r="I1096">
        <v>366</v>
      </c>
      <c r="J1096" t="s">
        <v>28</v>
      </c>
      <c r="K1096">
        <v>32780000</v>
      </c>
      <c r="L1096">
        <f t="shared" si="94"/>
        <v>33615890</v>
      </c>
    </row>
    <row r="1097" spans="1:12" x14ac:dyDescent="0.25">
      <c r="A1097" t="s">
        <v>134</v>
      </c>
      <c r="B1097" t="s">
        <v>136</v>
      </c>
      <c r="C1097" t="s">
        <v>135</v>
      </c>
      <c r="D1097" s="12">
        <v>44085</v>
      </c>
      <c r="E1097" s="8">
        <v>1.0213000000000001</v>
      </c>
      <c r="F1097" s="3">
        <v>4.2</v>
      </c>
      <c r="G1097" s="1">
        <v>43928</v>
      </c>
      <c r="H1097" s="1">
        <v>44294</v>
      </c>
      <c r="I1097">
        <v>366</v>
      </c>
      <c r="J1097" t="s">
        <v>28</v>
      </c>
      <c r="K1097">
        <v>18100000</v>
      </c>
      <c r="L1097">
        <f t="shared" si="94"/>
        <v>18485530</v>
      </c>
    </row>
    <row r="1098" spans="1:12" s="14" customFormat="1" x14ac:dyDescent="0.25">
      <c r="A1098" s="14" t="s">
        <v>148</v>
      </c>
      <c r="B1098" s="14" t="s">
        <v>177</v>
      </c>
      <c r="C1098" s="14" t="s">
        <v>150</v>
      </c>
      <c r="D1098" s="12">
        <v>44085</v>
      </c>
      <c r="E1098" s="8" t="s">
        <v>471</v>
      </c>
      <c r="F1098" s="13">
        <v>4.25</v>
      </c>
      <c r="G1098" s="12">
        <v>43934</v>
      </c>
      <c r="H1098" s="12">
        <v>44099</v>
      </c>
      <c r="I1098" s="14">
        <v>165</v>
      </c>
      <c r="J1098" s="14" t="s">
        <v>28</v>
      </c>
      <c r="K1098" s="14">
        <v>21110000</v>
      </c>
      <c r="L1098" s="14">
        <f t="shared" si="94"/>
        <v>21500535</v>
      </c>
    </row>
    <row r="1099" spans="1:12" x14ac:dyDescent="0.25">
      <c r="A1099" t="s">
        <v>151</v>
      </c>
      <c r="B1099" t="s">
        <v>178</v>
      </c>
      <c r="C1099" t="s">
        <v>153</v>
      </c>
      <c r="D1099" s="12">
        <v>44085</v>
      </c>
      <c r="E1099" s="8" t="s">
        <v>471</v>
      </c>
      <c r="F1099" s="3">
        <v>4.3</v>
      </c>
      <c r="G1099" s="1">
        <v>43934</v>
      </c>
      <c r="H1099" s="1">
        <v>44187</v>
      </c>
      <c r="I1099">
        <v>253</v>
      </c>
      <c r="J1099" t="s">
        <v>28</v>
      </c>
      <c r="K1099">
        <v>50810000</v>
      </c>
      <c r="L1099">
        <f t="shared" si="94"/>
        <v>51749985</v>
      </c>
    </row>
    <row r="1100" spans="1:12" x14ac:dyDescent="0.25">
      <c r="A1100" t="s">
        <v>160</v>
      </c>
      <c r="B1100" t="s">
        <v>180</v>
      </c>
      <c r="C1100" t="s">
        <v>163</v>
      </c>
      <c r="D1100" s="12">
        <v>44085</v>
      </c>
      <c r="E1100" s="8" t="s">
        <v>434</v>
      </c>
      <c r="F1100" s="3">
        <v>4.25</v>
      </c>
      <c r="G1100" s="1">
        <v>43941</v>
      </c>
      <c r="H1100" s="1">
        <v>44116</v>
      </c>
      <c r="I1100">
        <v>165</v>
      </c>
      <c r="J1100" t="s">
        <v>28</v>
      </c>
      <c r="K1100">
        <v>18540000</v>
      </c>
      <c r="L1100">
        <f t="shared" si="94"/>
        <v>18877428</v>
      </c>
    </row>
    <row r="1101" spans="1:12" x14ac:dyDescent="0.25">
      <c r="A1101" t="s">
        <v>161</v>
      </c>
      <c r="B1101" t="s">
        <v>181</v>
      </c>
      <c r="C1101" t="s">
        <v>164</v>
      </c>
      <c r="D1101" s="12">
        <v>44085</v>
      </c>
      <c r="E1101" s="8" t="s">
        <v>434</v>
      </c>
      <c r="F1101" s="3">
        <v>4.3</v>
      </c>
      <c r="G1101" s="1">
        <v>43941</v>
      </c>
      <c r="H1101" s="1">
        <v>44194</v>
      </c>
      <c r="I1101">
        <v>253</v>
      </c>
      <c r="J1101" t="s">
        <v>28</v>
      </c>
      <c r="K1101">
        <v>32240000</v>
      </c>
      <c r="L1101">
        <f t="shared" si="94"/>
        <v>32826768</v>
      </c>
    </row>
    <row r="1102" spans="1:12" x14ac:dyDescent="0.25">
      <c r="A1102" t="s">
        <v>183</v>
      </c>
      <c r="B1102" t="s">
        <v>186</v>
      </c>
      <c r="C1102" t="s">
        <v>189</v>
      </c>
      <c r="D1102" s="12">
        <v>44085</v>
      </c>
      <c r="E1102" s="8" t="s">
        <v>472</v>
      </c>
      <c r="F1102" s="3">
        <v>4.25</v>
      </c>
      <c r="G1102" s="1">
        <v>43948</v>
      </c>
      <c r="H1102" s="1">
        <v>44119</v>
      </c>
      <c r="I1102">
        <v>171</v>
      </c>
      <c r="J1102" t="s">
        <v>28</v>
      </c>
      <c r="K1102">
        <v>7020000</v>
      </c>
      <c r="L1102">
        <f t="shared" si="94"/>
        <v>7144254</v>
      </c>
    </row>
    <row r="1103" spans="1:12" x14ac:dyDescent="0.25">
      <c r="A1103" t="s">
        <v>184</v>
      </c>
      <c r="B1103" t="s">
        <v>187</v>
      </c>
      <c r="C1103" t="s">
        <v>190</v>
      </c>
      <c r="D1103" s="12">
        <v>44085</v>
      </c>
      <c r="E1103" s="8" t="s">
        <v>472</v>
      </c>
      <c r="F1103" s="3">
        <v>4.3</v>
      </c>
      <c r="G1103" s="1">
        <v>43948</v>
      </c>
      <c r="H1103" s="1">
        <v>44201</v>
      </c>
      <c r="I1103">
        <v>253</v>
      </c>
      <c r="J1103" t="s">
        <v>28</v>
      </c>
      <c r="K1103">
        <v>12580000</v>
      </c>
      <c r="L1103">
        <f t="shared" si="94"/>
        <v>12802666</v>
      </c>
    </row>
    <row r="1104" spans="1:12" x14ac:dyDescent="0.25">
      <c r="A1104" t="s">
        <v>202</v>
      </c>
      <c r="B1104" t="s">
        <v>198</v>
      </c>
      <c r="C1104" t="s">
        <v>206</v>
      </c>
      <c r="D1104" s="12">
        <v>44085</v>
      </c>
      <c r="E1104" s="8" t="s">
        <v>318</v>
      </c>
      <c r="F1104" s="3">
        <v>4.25</v>
      </c>
      <c r="G1104" s="1">
        <v>43957</v>
      </c>
      <c r="H1104" s="1">
        <v>44124</v>
      </c>
      <c r="I1104">
        <v>167</v>
      </c>
      <c r="J1104" t="s">
        <v>28</v>
      </c>
      <c r="K1104">
        <v>17530000</v>
      </c>
      <c r="L1104">
        <f t="shared" si="94"/>
        <v>17820998</v>
      </c>
    </row>
    <row r="1105" spans="1:12" x14ac:dyDescent="0.25">
      <c r="A1105" t="s">
        <v>203</v>
      </c>
      <c r="B1105" t="s">
        <v>199</v>
      </c>
      <c r="C1105" t="s">
        <v>207</v>
      </c>
      <c r="D1105" s="12">
        <v>44085</v>
      </c>
      <c r="E1105" s="8" t="s">
        <v>318</v>
      </c>
      <c r="F1105" s="3">
        <v>4.5</v>
      </c>
      <c r="G1105" s="1">
        <v>43957</v>
      </c>
      <c r="H1105" s="1">
        <v>44195</v>
      </c>
      <c r="I1105">
        <v>238</v>
      </c>
      <c r="J1105" t="s">
        <v>28</v>
      </c>
      <c r="K1105">
        <v>20000000</v>
      </c>
      <c r="L1105">
        <f t="shared" si="94"/>
        <v>20332000</v>
      </c>
    </row>
    <row r="1106" spans="1:12" x14ac:dyDescent="0.25">
      <c r="A1106" t="s">
        <v>204</v>
      </c>
      <c r="B1106" t="s">
        <v>200</v>
      </c>
      <c r="C1106" t="s">
        <v>213</v>
      </c>
      <c r="D1106" s="12">
        <v>44085</v>
      </c>
      <c r="E1106" s="8" t="s">
        <v>318</v>
      </c>
      <c r="F1106" s="3">
        <v>4.3499999999999996</v>
      </c>
      <c r="G1106" s="1">
        <v>43957</v>
      </c>
      <c r="H1106" s="1">
        <v>44250</v>
      </c>
      <c r="I1106">
        <v>293</v>
      </c>
      <c r="J1106" t="s">
        <v>28</v>
      </c>
      <c r="K1106">
        <v>50000000</v>
      </c>
      <c r="L1106">
        <f t="shared" si="94"/>
        <v>50830000</v>
      </c>
    </row>
    <row r="1107" spans="1:12" x14ac:dyDescent="0.25">
      <c r="A1107" t="s">
        <v>222</v>
      </c>
      <c r="B1107" t="s">
        <v>216</v>
      </c>
      <c r="C1107" t="s">
        <v>223</v>
      </c>
      <c r="D1107" s="12">
        <v>44085</v>
      </c>
      <c r="E1107" s="8" t="s">
        <v>446</v>
      </c>
      <c r="F1107" s="3">
        <v>4.1500000000000004</v>
      </c>
      <c r="G1107" s="1">
        <v>43964</v>
      </c>
      <c r="H1107" s="1">
        <v>44131</v>
      </c>
      <c r="I1107">
        <v>167</v>
      </c>
      <c r="J1107" t="s">
        <v>28</v>
      </c>
      <c r="K1107">
        <v>10160000</v>
      </c>
      <c r="L1107">
        <f t="shared" si="94"/>
        <v>10308336</v>
      </c>
    </row>
    <row r="1108" spans="1:12" x14ac:dyDescent="0.25">
      <c r="A1108" t="s">
        <v>224</v>
      </c>
      <c r="B1108" t="s">
        <v>217</v>
      </c>
      <c r="C1108" t="s">
        <v>225</v>
      </c>
      <c r="D1108" s="12">
        <v>44085</v>
      </c>
      <c r="E1108" s="8" t="s">
        <v>446</v>
      </c>
      <c r="F1108" s="3">
        <v>4.2</v>
      </c>
      <c r="G1108" s="1">
        <v>43964</v>
      </c>
      <c r="H1108" s="1">
        <v>44215</v>
      </c>
      <c r="I1108">
        <v>251</v>
      </c>
      <c r="J1108" t="s">
        <v>28</v>
      </c>
      <c r="K1108">
        <v>13410000</v>
      </c>
      <c r="L1108">
        <f t="shared" si="94"/>
        <v>13605786</v>
      </c>
    </row>
    <row r="1109" spans="1:12" x14ac:dyDescent="0.25">
      <c r="A1109" t="s">
        <v>241</v>
      </c>
      <c r="B1109" t="s">
        <v>235</v>
      </c>
      <c r="C1109" t="s">
        <v>281</v>
      </c>
      <c r="D1109" s="12">
        <v>44085</v>
      </c>
      <c r="E1109" s="8" t="s">
        <v>446</v>
      </c>
      <c r="F1109" s="3">
        <v>4.1500000000000004</v>
      </c>
      <c r="G1109" s="1">
        <v>43971</v>
      </c>
      <c r="H1109" s="1">
        <v>44138</v>
      </c>
      <c r="I1109">
        <f t="shared" ref="I1109:I1112" si="95">H1109-G1109</f>
        <v>167</v>
      </c>
      <c r="J1109" t="s">
        <v>28</v>
      </c>
      <c r="K1109" s="5">
        <v>6040000</v>
      </c>
      <c r="L1109">
        <f t="shared" si="94"/>
        <v>6128184</v>
      </c>
    </row>
    <row r="1110" spans="1:12" x14ac:dyDescent="0.25">
      <c r="A1110" t="s">
        <v>242</v>
      </c>
      <c r="B1110" t="s">
        <v>236</v>
      </c>
      <c r="C1110" t="s">
        <v>282</v>
      </c>
      <c r="D1110" s="12">
        <v>44085</v>
      </c>
      <c r="E1110" s="8" t="s">
        <v>446</v>
      </c>
      <c r="F1110" s="3">
        <v>4.2</v>
      </c>
      <c r="G1110" s="1">
        <v>43971</v>
      </c>
      <c r="H1110" s="1">
        <v>44222</v>
      </c>
      <c r="I1110">
        <f t="shared" si="95"/>
        <v>251</v>
      </c>
      <c r="J1110" t="s">
        <v>28</v>
      </c>
      <c r="K1110" s="5">
        <v>15960000</v>
      </c>
      <c r="L1110">
        <f t="shared" si="94"/>
        <v>16193016</v>
      </c>
    </row>
    <row r="1111" spans="1:12" x14ac:dyDescent="0.25">
      <c r="A1111" t="s">
        <v>250</v>
      </c>
      <c r="B1111" t="s">
        <v>253</v>
      </c>
      <c r="C1111" t="s">
        <v>283</v>
      </c>
      <c r="D1111" s="12">
        <v>44085</v>
      </c>
      <c r="E1111" s="8" t="s">
        <v>264</v>
      </c>
      <c r="F1111" s="3">
        <v>4.0999999999999996</v>
      </c>
      <c r="G1111" s="1">
        <v>43978</v>
      </c>
      <c r="H1111" s="1">
        <v>44089</v>
      </c>
      <c r="I1111">
        <f t="shared" si="95"/>
        <v>111</v>
      </c>
      <c r="J1111" t="s">
        <v>28</v>
      </c>
      <c r="K1111" s="5">
        <v>13000000</v>
      </c>
      <c r="L1111">
        <f t="shared" si="94"/>
        <v>13175500</v>
      </c>
    </row>
    <row r="1112" spans="1:12" x14ac:dyDescent="0.25">
      <c r="A1112" t="s">
        <v>251</v>
      </c>
      <c r="B1112" t="s">
        <v>254</v>
      </c>
      <c r="C1112" t="s">
        <v>284</v>
      </c>
      <c r="D1112" s="12">
        <v>44085</v>
      </c>
      <c r="E1112" s="8" t="s">
        <v>264</v>
      </c>
      <c r="F1112" s="3">
        <v>4.1500000000000004</v>
      </c>
      <c r="G1112" s="1">
        <v>43978</v>
      </c>
      <c r="H1112" s="1">
        <v>44145</v>
      </c>
      <c r="I1112">
        <f t="shared" si="95"/>
        <v>167</v>
      </c>
      <c r="J1112" t="s">
        <v>28</v>
      </c>
      <c r="K1112" s="5">
        <v>8320000</v>
      </c>
      <c r="L1112">
        <f t="shared" si="94"/>
        <v>8432320</v>
      </c>
    </row>
    <row r="1113" spans="1:12" x14ac:dyDescent="0.25">
      <c r="A1113" t="s">
        <v>252</v>
      </c>
      <c r="B1113" t="s">
        <v>255</v>
      </c>
      <c r="C1113" t="s">
        <v>285</v>
      </c>
      <c r="D1113" s="12">
        <v>44085</v>
      </c>
      <c r="E1113" s="8" t="s">
        <v>264</v>
      </c>
      <c r="F1113" s="3">
        <v>4.2</v>
      </c>
      <c r="G1113" s="1">
        <v>43978</v>
      </c>
      <c r="H1113" s="1">
        <v>44229</v>
      </c>
      <c r="I1113">
        <f>H1113-G1113</f>
        <v>251</v>
      </c>
      <c r="J1113" t="s">
        <v>28</v>
      </c>
      <c r="K1113" s="5">
        <v>14050000</v>
      </c>
      <c r="L1113">
        <f t="shared" si="94"/>
        <v>14239675.000000002</v>
      </c>
    </row>
    <row r="1114" spans="1:12" x14ac:dyDescent="0.25">
      <c r="A1114" t="s">
        <v>287</v>
      </c>
      <c r="B1114" t="s">
        <v>286</v>
      </c>
      <c r="C1114" t="s">
        <v>279</v>
      </c>
      <c r="D1114" s="12">
        <v>44085</v>
      </c>
      <c r="E1114" s="8" t="s">
        <v>88</v>
      </c>
      <c r="F1114" s="3">
        <v>4.3</v>
      </c>
      <c r="G1114" s="1">
        <v>43994</v>
      </c>
      <c r="H1114" s="1">
        <v>44355</v>
      </c>
      <c r="I1114">
        <f>H1114-G1114</f>
        <v>361</v>
      </c>
      <c r="J1114" t="s">
        <v>28</v>
      </c>
      <c r="K1114" s="5">
        <v>20000000</v>
      </c>
      <c r="L1114">
        <f t="shared" si="94"/>
        <v>20200000</v>
      </c>
    </row>
    <row r="1115" spans="1:12" x14ac:dyDescent="0.25">
      <c r="A1115" s="9" t="s">
        <v>289</v>
      </c>
      <c r="B1115" t="s">
        <v>293</v>
      </c>
      <c r="C1115" t="s">
        <v>291</v>
      </c>
      <c r="D1115" s="12">
        <v>44085</v>
      </c>
      <c r="E1115" s="8" t="s">
        <v>294</v>
      </c>
      <c r="F1115" s="3">
        <v>4</v>
      </c>
      <c r="G1115" s="1">
        <v>43998</v>
      </c>
      <c r="H1115" s="1">
        <v>44116</v>
      </c>
      <c r="I1115">
        <f t="shared" ref="I1115:I1149" si="96">H1115-G1115</f>
        <v>118</v>
      </c>
      <c r="J1115" t="s">
        <v>28</v>
      </c>
      <c r="K1115" s="5">
        <v>37650000</v>
      </c>
      <c r="L1115">
        <f t="shared" si="94"/>
        <v>38067915.000000007</v>
      </c>
    </row>
    <row r="1116" spans="1:12" x14ac:dyDescent="0.25">
      <c r="A1116" s="9" t="s">
        <v>288</v>
      </c>
      <c r="B1116" t="s">
        <v>292</v>
      </c>
      <c r="C1116" t="s">
        <v>290</v>
      </c>
      <c r="D1116" s="12">
        <v>44085</v>
      </c>
      <c r="E1116" s="8" t="s">
        <v>294</v>
      </c>
      <c r="F1116" s="3">
        <v>4.05</v>
      </c>
      <c r="G1116" s="1">
        <v>43998</v>
      </c>
      <c r="H1116" s="1">
        <v>44166</v>
      </c>
      <c r="I1116">
        <f t="shared" si="96"/>
        <v>168</v>
      </c>
      <c r="J1116" t="s">
        <v>28</v>
      </c>
      <c r="K1116" s="5">
        <v>26830000</v>
      </c>
      <c r="L1116">
        <f t="shared" si="94"/>
        <v>27127813.000000004</v>
      </c>
    </row>
    <row r="1117" spans="1:12" x14ac:dyDescent="0.25">
      <c r="A1117" s="9" t="s">
        <v>297</v>
      </c>
      <c r="B1117" s="9" t="s">
        <v>300</v>
      </c>
      <c r="C1117" t="s">
        <v>301</v>
      </c>
      <c r="D1117" s="12">
        <v>44085</v>
      </c>
      <c r="E1117" s="8" t="s">
        <v>111</v>
      </c>
      <c r="F1117" s="3">
        <v>4</v>
      </c>
      <c r="G1117" s="1">
        <v>44005</v>
      </c>
      <c r="H1117" s="1">
        <v>44119</v>
      </c>
      <c r="I1117">
        <f t="shared" si="96"/>
        <v>114</v>
      </c>
      <c r="J1117" t="s">
        <v>28</v>
      </c>
      <c r="K1117" s="5">
        <v>7100000</v>
      </c>
      <c r="L1117">
        <f t="shared" si="94"/>
        <v>7171710</v>
      </c>
    </row>
    <row r="1118" spans="1:12" x14ac:dyDescent="0.25">
      <c r="A1118" s="9" t="s">
        <v>298</v>
      </c>
      <c r="B1118" s="9" t="s">
        <v>302</v>
      </c>
      <c r="C1118" t="s">
        <v>303</v>
      </c>
      <c r="D1118" s="12">
        <v>44085</v>
      </c>
      <c r="E1118" s="8" t="s">
        <v>111</v>
      </c>
      <c r="F1118" s="3">
        <v>4.0999999999999996</v>
      </c>
      <c r="G1118" s="1">
        <v>44005</v>
      </c>
      <c r="H1118" s="1">
        <v>44173</v>
      </c>
      <c r="I1118">
        <f t="shared" si="96"/>
        <v>168</v>
      </c>
      <c r="J1118" t="s">
        <v>28</v>
      </c>
      <c r="K1118" s="5">
        <v>5500000</v>
      </c>
      <c r="L1118">
        <f t="shared" si="94"/>
        <v>5555550</v>
      </c>
    </row>
    <row r="1119" spans="1:12" x14ac:dyDescent="0.25">
      <c r="A1119" s="9" t="s">
        <v>299</v>
      </c>
      <c r="B1119" s="9" t="s">
        <v>304</v>
      </c>
      <c r="C1119" t="s">
        <v>305</v>
      </c>
      <c r="D1119" s="12">
        <v>44085</v>
      </c>
      <c r="E1119" s="8" t="s">
        <v>111</v>
      </c>
      <c r="F1119" s="3">
        <v>4.2</v>
      </c>
      <c r="G1119" s="1">
        <v>44005</v>
      </c>
      <c r="H1119" s="1">
        <v>44271</v>
      </c>
      <c r="I1119">
        <f t="shared" si="96"/>
        <v>266</v>
      </c>
      <c r="J1119" t="s">
        <v>28</v>
      </c>
      <c r="K1119" s="5">
        <v>16080000</v>
      </c>
      <c r="L1119">
        <f t="shared" si="94"/>
        <v>16242408</v>
      </c>
    </row>
    <row r="1120" spans="1:12" x14ac:dyDescent="0.25">
      <c r="A1120" t="s">
        <v>309</v>
      </c>
      <c r="B1120" t="s">
        <v>310</v>
      </c>
      <c r="C1120" t="s">
        <v>311</v>
      </c>
      <c r="D1120" s="12">
        <v>44085</v>
      </c>
      <c r="E1120" s="8" t="s">
        <v>263</v>
      </c>
      <c r="F1120" s="3">
        <v>4</v>
      </c>
      <c r="G1120" s="1">
        <v>44012</v>
      </c>
      <c r="H1120" s="1">
        <v>44124</v>
      </c>
      <c r="I1120">
        <f t="shared" si="96"/>
        <v>112</v>
      </c>
      <c r="J1120" t="s">
        <v>28</v>
      </c>
      <c r="K1120" s="5">
        <v>15720000</v>
      </c>
      <c r="L1120">
        <f t="shared" si="94"/>
        <v>15863052.000000002</v>
      </c>
    </row>
    <row r="1121" spans="1:12" x14ac:dyDescent="0.25">
      <c r="A1121" t="s">
        <v>312</v>
      </c>
      <c r="B1121" t="s">
        <v>313</v>
      </c>
      <c r="C1121" t="s">
        <v>314</v>
      </c>
      <c r="D1121" s="12">
        <v>44085</v>
      </c>
      <c r="E1121" s="8" t="s">
        <v>263</v>
      </c>
      <c r="F1121" s="3">
        <v>4.05</v>
      </c>
      <c r="G1121" s="1">
        <v>44012</v>
      </c>
      <c r="H1121" s="1">
        <v>44180</v>
      </c>
      <c r="I1121">
        <f t="shared" si="96"/>
        <v>168</v>
      </c>
      <c r="J1121" t="s">
        <v>28</v>
      </c>
      <c r="K1121" s="5">
        <v>9130000</v>
      </c>
      <c r="L1121">
        <f t="shared" si="94"/>
        <v>9213083.0000000019</v>
      </c>
    </row>
    <row r="1122" spans="1:12" x14ac:dyDescent="0.25">
      <c r="A1122" t="s">
        <v>315</v>
      </c>
      <c r="B1122" t="s">
        <v>316</v>
      </c>
      <c r="C1122" t="s">
        <v>317</v>
      </c>
      <c r="D1122" s="12">
        <v>44085</v>
      </c>
      <c r="E1122" s="8" t="s">
        <v>263</v>
      </c>
      <c r="F1122" s="3">
        <v>4.0999999999999996</v>
      </c>
      <c r="G1122" s="1">
        <v>44012</v>
      </c>
      <c r="H1122" s="1">
        <v>44278</v>
      </c>
      <c r="I1122">
        <f t="shared" si="96"/>
        <v>266</v>
      </c>
      <c r="J1122" t="s">
        <v>28</v>
      </c>
      <c r="K1122" s="5">
        <v>10770000</v>
      </c>
      <c r="L1122">
        <f t="shared" si="94"/>
        <v>10868007.000000002</v>
      </c>
    </row>
    <row r="1123" spans="1:12" x14ac:dyDescent="0.25">
      <c r="A1123" s="9" t="s">
        <v>335</v>
      </c>
      <c r="B1123" s="9" t="s">
        <v>332</v>
      </c>
      <c r="C1123" s="9" t="s">
        <v>329</v>
      </c>
      <c r="D1123" s="12">
        <v>44085</v>
      </c>
      <c r="E1123" s="8" t="s">
        <v>249</v>
      </c>
      <c r="F1123" s="3">
        <v>4</v>
      </c>
      <c r="G1123" s="1">
        <v>44019</v>
      </c>
      <c r="H1123" s="1">
        <v>44131</v>
      </c>
      <c r="I1123">
        <f t="shared" si="96"/>
        <v>112</v>
      </c>
      <c r="J1123" t="s">
        <v>28</v>
      </c>
      <c r="K1123" s="5">
        <v>34430000</v>
      </c>
      <c r="L1123">
        <f t="shared" si="94"/>
        <v>34712326</v>
      </c>
    </row>
    <row r="1124" spans="1:12" x14ac:dyDescent="0.25">
      <c r="A1124" s="9" t="s">
        <v>336</v>
      </c>
      <c r="B1124" s="9" t="s">
        <v>333</v>
      </c>
      <c r="C1124" s="9" t="s">
        <v>330</v>
      </c>
      <c r="D1124" s="12">
        <v>44085</v>
      </c>
      <c r="E1124" s="8" t="s">
        <v>249</v>
      </c>
      <c r="F1124" s="3">
        <v>4.05</v>
      </c>
      <c r="G1124" s="1">
        <v>44019</v>
      </c>
      <c r="H1124" s="1">
        <v>44187</v>
      </c>
      <c r="I1124">
        <f t="shared" si="96"/>
        <v>168</v>
      </c>
      <c r="J1124" t="s">
        <v>28</v>
      </c>
      <c r="K1124" s="5">
        <v>9770000</v>
      </c>
      <c r="L1124">
        <f t="shared" si="94"/>
        <v>9850114</v>
      </c>
    </row>
    <row r="1125" spans="1:12" x14ac:dyDescent="0.25">
      <c r="A1125" s="9" t="s">
        <v>337</v>
      </c>
      <c r="B1125" s="9" t="s">
        <v>334</v>
      </c>
      <c r="C1125" s="9" t="s">
        <v>331</v>
      </c>
      <c r="D1125" s="12">
        <v>44085</v>
      </c>
      <c r="E1125" s="8" t="s">
        <v>249</v>
      </c>
      <c r="F1125" s="3">
        <v>4.0999999999999996</v>
      </c>
      <c r="G1125" s="1">
        <v>44019</v>
      </c>
      <c r="H1125" s="1">
        <v>44285</v>
      </c>
      <c r="I1125">
        <f t="shared" si="96"/>
        <v>266</v>
      </c>
      <c r="J1125" t="s">
        <v>28</v>
      </c>
      <c r="K1125" s="5">
        <v>10550000</v>
      </c>
      <c r="L1125">
        <f t="shared" si="94"/>
        <v>10636510</v>
      </c>
    </row>
    <row r="1126" spans="1:12" x14ac:dyDescent="0.25">
      <c r="A1126" s="9" t="s">
        <v>350</v>
      </c>
      <c r="B1126" s="9" t="s">
        <v>347</v>
      </c>
      <c r="C1126" s="9" t="s">
        <v>344</v>
      </c>
      <c r="D1126" s="12">
        <v>44085</v>
      </c>
      <c r="E1126" s="8" t="s">
        <v>275</v>
      </c>
      <c r="F1126" s="3">
        <v>4</v>
      </c>
      <c r="G1126" s="1">
        <v>44026</v>
      </c>
      <c r="H1126" s="1">
        <v>44166</v>
      </c>
      <c r="I1126">
        <f t="shared" si="96"/>
        <v>140</v>
      </c>
      <c r="J1126" t="s">
        <v>28</v>
      </c>
      <c r="K1126" s="5">
        <v>13450000</v>
      </c>
      <c r="L1126">
        <f t="shared" si="94"/>
        <v>13554910</v>
      </c>
    </row>
    <row r="1127" spans="1:12" x14ac:dyDescent="0.25">
      <c r="A1127" s="9" t="s">
        <v>351</v>
      </c>
      <c r="B1127" s="9" t="s">
        <v>348</v>
      </c>
      <c r="C1127" s="9" t="s">
        <v>345</v>
      </c>
      <c r="D1127" s="12">
        <v>44085</v>
      </c>
      <c r="E1127" s="8" t="s">
        <v>275</v>
      </c>
      <c r="F1127" s="3">
        <v>4.05</v>
      </c>
      <c r="G1127" s="1">
        <v>44026</v>
      </c>
      <c r="H1127" s="1">
        <v>44264</v>
      </c>
      <c r="I1127">
        <f t="shared" si="96"/>
        <v>238</v>
      </c>
      <c r="J1127" t="s">
        <v>28</v>
      </c>
      <c r="K1127" s="5">
        <v>2580000</v>
      </c>
      <c r="L1127">
        <f t="shared" si="94"/>
        <v>2600124</v>
      </c>
    </row>
    <row r="1128" spans="1:12" x14ac:dyDescent="0.25">
      <c r="A1128" s="9" t="s">
        <v>352</v>
      </c>
      <c r="B1128" s="9" t="s">
        <v>349</v>
      </c>
      <c r="C1128" s="9" t="s">
        <v>346</v>
      </c>
      <c r="D1128" s="12">
        <v>44085</v>
      </c>
      <c r="E1128" s="8" t="s">
        <v>275</v>
      </c>
      <c r="F1128" s="3">
        <v>4.0999999999999996</v>
      </c>
      <c r="G1128" s="1">
        <v>44026</v>
      </c>
      <c r="H1128" s="1">
        <v>44355</v>
      </c>
      <c r="I1128">
        <f t="shared" si="96"/>
        <v>329</v>
      </c>
      <c r="J1128" t="s">
        <v>28</v>
      </c>
      <c r="K1128" s="5">
        <v>5170000</v>
      </c>
      <c r="L1128">
        <f t="shared" si="94"/>
        <v>5210326</v>
      </c>
    </row>
    <row r="1129" spans="1:12" x14ac:dyDescent="0.25">
      <c r="A1129" s="9" t="s">
        <v>362</v>
      </c>
      <c r="B1129" s="9" t="s">
        <v>356</v>
      </c>
      <c r="C1129" s="9" t="s">
        <v>359</v>
      </c>
      <c r="D1129" s="12">
        <v>44085</v>
      </c>
      <c r="E1129" s="8" t="s">
        <v>137</v>
      </c>
      <c r="F1129" s="3">
        <v>4</v>
      </c>
      <c r="G1129" s="1">
        <v>44033</v>
      </c>
      <c r="H1129" s="1">
        <v>44173</v>
      </c>
      <c r="I1129">
        <f t="shared" si="96"/>
        <v>140</v>
      </c>
      <c r="J1129" t="s">
        <v>28</v>
      </c>
      <c r="K1129" s="5">
        <v>8340000</v>
      </c>
      <c r="L1129">
        <f t="shared" si="94"/>
        <v>8400882</v>
      </c>
    </row>
    <row r="1130" spans="1:12" x14ac:dyDescent="0.25">
      <c r="A1130" s="9" t="s">
        <v>363</v>
      </c>
      <c r="B1130" s="9" t="s">
        <v>357</v>
      </c>
      <c r="C1130" s="9" t="s">
        <v>360</v>
      </c>
      <c r="D1130" s="12">
        <v>44085</v>
      </c>
      <c r="E1130" s="8" t="s">
        <v>137</v>
      </c>
      <c r="F1130" s="3">
        <v>4.05</v>
      </c>
      <c r="G1130" s="1">
        <v>44033</v>
      </c>
      <c r="H1130" s="1">
        <v>44271</v>
      </c>
      <c r="I1130">
        <f t="shared" si="96"/>
        <v>238</v>
      </c>
      <c r="J1130" t="s">
        <v>28</v>
      </c>
      <c r="K1130" s="5">
        <v>2740000</v>
      </c>
      <c r="L1130">
        <f t="shared" si="94"/>
        <v>2760002</v>
      </c>
    </row>
    <row r="1131" spans="1:12" x14ac:dyDescent="0.25">
      <c r="A1131" s="9" t="s">
        <v>364</v>
      </c>
      <c r="B1131" s="9" t="s">
        <v>358</v>
      </c>
      <c r="C1131" s="9" t="s">
        <v>361</v>
      </c>
      <c r="D1131" s="12">
        <v>44085</v>
      </c>
      <c r="E1131" s="8" t="s">
        <v>137</v>
      </c>
      <c r="F1131" s="3">
        <v>4.0999999999999996</v>
      </c>
      <c r="G1131" s="1">
        <v>44033</v>
      </c>
      <c r="H1131" s="1">
        <v>44363</v>
      </c>
      <c r="I1131">
        <f t="shared" si="96"/>
        <v>330</v>
      </c>
      <c r="J1131" t="s">
        <v>28</v>
      </c>
      <c r="K1131" s="5">
        <v>5580000</v>
      </c>
      <c r="L1131">
        <f t="shared" si="94"/>
        <v>5620734.0000000009</v>
      </c>
    </row>
    <row r="1132" spans="1:12" x14ac:dyDescent="0.25">
      <c r="A1132" s="9" t="s">
        <v>372</v>
      </c>
      <c r="B1132" s="9" t="s">
        <v>375</v>
      </c>
      <c r="C1132" s="9" t="s">
        <v>378</v>
      </c>
      <c r="D1132" s="12">
        <v>44085</v>
      </c>
      <c r="E1132" s="8" t="s">
        <v>266</v>
      </c>
      <c r="F1132" s="3">
        <v>4</v>
      </c>
      <c r="G1132" s="1">
        <v>44040</v>
      </c>
      <c r="H1132" s="1">
        <v>44180</v>
      </c>
      <c r="I1132">
        <f t="shared" si="96"/>
        <v>140</v>
      </c>
      <c r="J1132" t="s">
        <v>28</v>
      </c>
      <c r="K1132" s="5">
        <v>8300000</v>
      </c>
      <c r="L1132">
        <f t="shared" si="94"/>
        <v>8352290</v>
      </c>
    </row>
    <row r="1133" spans="1:12" x14ac:dyDescent="0.25">
      <c r="A1133" s="9" t="s">
        <v>373</v>
      </c>
      <c r="B1133" s="9" t="s">
        <v>376</v>
      </c>
      <c r="C1133" s="9" t="s">
        <v>379</v>
      </c>
      <c r="D1133" s="12">
        <v>44085</v>
      </c>
      <c r="E1133" s="8" t="s">
        <v>266</v>
      </c>
      <c r="F1133" s="3">
        <v>4.05</v>
      </c>
      <c r="G1133" s="1">
        <v>44040</v>
      </c>
      <c r="H1133" s="1">
        <v>44278</v>
      </c>
      <c r="I1133">
        <f t="shared" si="96"/>
        <v>238</v>
      </c>
      <c r="J1133" t="s">
        <v>28</v>
      </c>
      <c r="K1133" s="5">
        <v>2110000</v>
      </c>
      <c r="L1133">
        <f t="shared" si="94"/>
        <v>2123293</v>
      </c>
    </row>
    <row r="1134" spans="1:12" x14ac:dyDescent="0.25">
      <c r="A1134" s="9" t="s">
        <v>374</v>
      </c>
      <c r="B1134" s="9" t="s">
        <v>377</v>
      </c>
      <c r="C1134" s="9" t="s">
        <v>380</v>
      </c>
      <c r="D1134" s="12">
        <v>44085</v>
      </c>
      <c r="E1134" s="8" t="s">
        <v>266</v>
      </c>
      <c r="F1134" s="3">
        <v>4.0999999999999996</v>
      </c>
      <c r="G1134" s="1">
        <v>44040</v>
      </c>
      <c r="H1134" s="1">
        <v>44369</v>
      </c>
      <c r="I1134">
        <f t="shared" si="96"/>
        <v>329</v>
      </c>
      <c r="J1134" t="s">
        <v>28</v>
      </c>
      <c r="K1134" s="5">
        <v>3400000</v>
      </c>
      <c r="L1134">
        <f t="shared" si="94"/>
        <v>3421420</v>
      </c>
    </row>
    <row r="1135" spans="1:12" x14ac:dyDescent="0.25">
      <c r="A1135" s="9" t="s">
        <v>388</v>
      </c>
      <c r="B1135" s="9" t="s">
        <v>394</v>
      </c>
      <c r="C1135" s="9" t="s">
        <v>391</v>
      </c>
      <c r="D1135" s="12">
        <v>44085</v>
      </c>
      <c r="E1135" s="8" t="s">
        <v>103</v>
      </c>
      <c r="F1135" s="3">
        <v>4</v>
      </c>
      <c r="G1135" s="1">
        <v>44047</v>
      </c>
      <c r="H1135" s="1">
        <v>44187</v>
      </c>
      <c r="I1135">
        <f t="shared" si="96"/>
        <v>140</v>
      </c>
      <c r="J1135" t="s">
        <v>28</v>
      </c>
      <c r="K1135" s="5">
        <v>12300000</v>
      </c>
      <c r="L1135">
        <f t="shared" si="94"/>
        <v>12366420</v>
      </c>
    </row>
    <row r="1136" spans="1:12" x14ac:dyDescent="0.25">
      <c r="A1136" s="9" t="s">
        <v>389</v>
      </c>
      <c r="B1136" s="9" t="s">
        <v>395</v>
      </c>
      <c r="C1136" s="9" t="s">
        <v>392</v>
      </c>
      <c r="D1136" s="12">
        <v>44085</v>
      </c>
      <c r="E1136" s="8" t="s">
        <v>103</v>
      </c>
      <c r="F1136" s="3">
        <v>4.05</v>
      </c>
      <c r="G1136" s="1">
        <v>44047</v>
      </c>
      <c r="H1136" s="1">
        <v>44285</v>
      </c>
      <c r="I1136">
        <f t="shared" si="96"/>
        <v>238</v>
      </c>
      <c r="J1136" t="s">
        <v>28</v>
      </c>
      <c r="K1136" s="5">
        <v>1450000</v>
      </c>
      <c r="L1136">
        <f t="shared" si="94"/>
        <v>1457830</v>
      </c>
    </row>
    <row r="1137" spans="1:12" x14ac:dyDescent="0.25">
      <c r="A1137" s="9" t="s">
        <v>390</v>
      </c>
      <c r="B1137" s="9" t="s">
        <v>396</v>
      </c>
      <c r="C1137" s="9" t="s">
        <v>393</v>
      </c>
      <c r="D1137" s="12">
        <v>44085</v>
      </c>
      <c r="E1137" s="8" t="s">
        <v>103</v>
      </c>
      <c r="F1137" s="3">
        <v>4.0999999999999996</v>
      </c>
      <c r="G1137" s="1">
        <v>44047</v>
      </c>
      <c r="H1137" s="1">
        <v>44376</v>
      </c>
      <c r="I1137">
        <f t="shared" si="96"/>
        <v>329</v>
      </c>
      <c r="J1137" t="s">
        <v>28</v>
      </c>
      <c r="K1137" s="5">
        <v>3110000</v>
      </c>
      <c r="L1137">
        <f t="shared" si="94"/>
        <v>3126794</v>
      </c>
    </row>
    <row r="1138" spans="1:12" x14ac:dyDescent="0.25">
      <c r="A1138" s="9" t="s">
        <v>405</v>
      </c>
      <c r="B1138" s="9" t="s">
        <v>408</v>
      </c>
      <c r="C1138" s="9" t="s">
        <v>411</v>
      </c>
      <c r="D1138" s="12">
        <v>44085</v>
      </c>
      <c r="E1138" s="8" t="s">
        <v>113</v>
      </c>
      <c r="F1138" s="3">
        <v>4</v>
      </c>
      <c r="G1138" s="1">
        <v>44054</v>
      </c>
      <c r="H1138" s="1">
        <v>44194</v>
      </c>
      <c r="I1138">
        <f t="shared" si="96"/>
        <v>140</v>
      </c>
      <c r="J1138" t="s">
        <v>28</v>
      </c>
      <c r="K1138" s="5">
        <v>29260000</v>
      </c>
      <c r="L1138">
        <f t="shared" si="94"/>
        <v>29391670</v>
      </c>
    </row>
    <row r="1139" spans="1:12" x14ac:dyDescent="0.25">
      <c r="A1139" s="9" t="s">
        <v>406</v>
      </c>
      <c r="B1139" s="9" t="s">
        <v>409</v>
      </c>
      <c r="C1139" s="9" t="s">
        <v>412</v>
      </c>
      <c r="D1139" s="12">
        <v>44085</v>
      </c>
      <c r="E1139" s="8" t="s">
        <v>113</v>
      </c>
      <c r="F1139" s="3">
        <v>4.05</v>
      </c>
      <c r="G1139" s="1">
        <v>44054</v>
      </c>
      <c r="H1139" s="1">
        <v>44293</v>
      </c>
      <c r="I1139">
        <f t="shared" si="96"/>
        <v>239</v>
      </c>
      <c r="J1139" t="s">
        <v>28</v>
      </c>
      <c r="K1139" s="5">
        <v>1270000</v>
      </c>
      <c r="L1139">
        <f t="shared" si="94"/>
        <v>1275715</v>
      </c>
    </row>
    <row r="1140" spans="1:12" x14ac:dyDescent="0.25">
      <c r="A1140" s="9" t="s">
        <v>407</v>
      </c>
      <c r="B1140" s="9" t="s">
        <v>410</v>
      </c>
      <c r="C1140" s="9" t="s">
        <v>413</v>
      </c>
      <c r="D1140" s="12">
        <v>44085</v>
      </c>
      <c r="E1140" s="8" t="s">
        <v>113</v>
      </c>
      <c r="F1140" s="3">
        <v>4.0999999999999996</v>
      </c>
      <c r="G1140" s="1">
        <v>44054</v>
      </c>
      <c r="H1140" s="1">
        <v>44383</v>
      </c>
      <c r="I1140">
        <f t="shared" si="96"/>
        <v>329</v>
      </c>
      <c r="J1140" t="s">
        <v>28</v>
      </c>
      <c r="K1140" s="5">
        <v>4080000</v>
      </c>
      <c r="L1140">
        <f t="shared" si="94"/>
        <v>4098360</v>
      </c>
    </row>
    <row r="1141" spans="1:12" x14ac:dyDescent="0.25">
      <c r="A1141" s="9" t="s">
        <v>419</v>
      </c>
      <c r="B1141" s="9" t="s">
        <v>422</v>
      </c>
      <c r="C1141" s="9" t="s">
        <v>425</v>
      </c>
      <c r="D1141" s="12">
        <v>44085</v>
      </c>
      <c r="E1141" s="8">
        <v>1.0034000000000001</v>
      </c>
      <c r="F1141" s="3">
        <v>4</v>
      </c>
      <c r="G1141" s="1">
        <v>44061</v>
      </c>
      <c r="H1141" s="1">
        <v>44201</v>
      </c>
      <c r="I1141">
        <f t="shared" si="96"/>
        <v>140</v>
      </c>
      <c r="J1141" t="s">
        <v>28</v>
      </c>
      <c r="K1141" s="5">
        <v>18380000</v>
      </c>
      <c r="L1141">
        <f t="shared" si="94"/>
        <v>18442492</v>
      </c>
    </row>
    <row r="1142" spans="1:12" x14ac:dyDescent="0.25">
      <c r="A1142" s="9" t="s">
        <v>420</v>
      </c>
      <c r="B1142" s="9" t="s">
        <v>423</v>
      </c>
      <c r="C1142" s="9" t="s">
        <v>426</v>
      </c>
      <c r="D1142" s="12">
        <v>44085</v>
      </c>
      <c r="E1142" s="8">
        <v>1.0028999999999999</v>
      </c>
      <c r="F1142" s="3">
        <v>4.0999999999999996</v>
      </c>
      <c r="G1142" s="1">
        <v>44061</v>
      </c>
      <c r="H1142" s="1">
        <v>44299</v>
      </c>
      <c r="I1142">
        <f t="shared" si="96"/>
        <v>238</v>
      </c>
      <c r="J1142" t="s">
        <v>28</v>
      </c>
      <c r="K1142" s="5">
        <v>1930000</v>
      </c>
      <c r="L1142">
        <f t="shared" si="94"/>
        <v>1935596.9999999998</v>
      </c>
    </row>
    <row r="1143" spans="1:12" x14ac:dyDescent="0.25">
      <c r="A1143" s="9" t="s">
        <v>421</v>
      </c>
      <c r="B1143" s="9" t="s">
        <v>424</v>
      </c>
      <c r="C1143" s="9" t="s">
        <v>427</v>
      </c>
      <c r="D1143" s="12">
        <v>44085</v>
      </c>
      <c r="E1143" s="8">
        <v>1.0016</v>
      </c>
      <c r="F1143" s="3">
        <v>4.2</v>
      </c>
      <c r="G1143" s="1">
        <v>44061</v>
      </c>
      <c r="H1143" s="1">
        <v>44390</v>
      </c>
      <c r="I1143">
        <f t="shared" si="96"/>
        <v>329</v>
      </c>
      <c r="J1143" t="s">
        <v>28</v>
      </c>
      <c r="K1143" s="5">
        <v>10040000</v>
      </c>
      <c r="L1143">
        <f t="shared" si="94"/>
        <v>10056064</v>
      </c>
    </row>
    <row r="1144" spans="1:12" x14ac:dyDescent="0.25">
      <c r="A1144" s="9" t="s">
        <v>435</v>
      </c>
      <c r="B1144" s="9" t="s">
        <v>438</v>
      </c>
      <c r="C1144" s="9" t="s">
        <v>441</v>
      </c>
      <c r="D1144" s="12">
        <v>44085</v>
      </c>
      <c r="E1144">
        <v>1.0024</v>
      </c>
      <c r="F1144" s="3">
        <v>4</v>
      </c>
      <c r="G1144" s="1">
        <v>44068</v>
      </c>
      <c r="H1144" s="1">
        <v>44208</v>
      </c>
      <c r="I1144">
        <f t="shared" si="96"/>
        <v>140</v>
      </c>
      <c r="J1144" t="s">
        <v>28</v>
      </c>
      <c r="K1144" s="5">
        <v>15380000</v>
      </c>
      <c r="L1144">
        <f t="shared" si="94"/>
        <v>15416912</v>
      </c>
    </row>
    <row r="1145" spans="1:12" x14ac:dyDescent="0.25">
      <c r="A1145" s="9" t="s">
        <v>436</v>
      </c>
      <c r="B1145" s="9" t="s">
        <v>439</v>
      </c>
      <c r="C1145" s="9" t="s">
        <v>442</v>
      </c>
      <c r="D1145" s="12">
        <v>44085</v>
      </c>
      <c r="E1145">
        <v>1.0024</v>
      </c>
      <c r="F1145" s="3">
        <v>4.2</v>
      </c>
      <c r="G1145" s="1">
        <v>44068</v>
      </c>
      <c r="H1145" s="1">
        <v>44306</v>
      </c>
      <c r="I1145">
        <f t="shared" si="96"/>
        <v>238</v>
      </c>
      <c r="J1145" t="s">
        <v>28</v>
      </c>
      <c r="K1145" s="5">
        <v>7260000</v>
      </c>
      <c r="L1145">
        <f t="shared" si="94"/>
        <v>7277424</v>
      </c>
    </row>
    <row r="1146" spans="1:12" x14ac:dyDescent="0.25">
      <c r="A1146" s="9" t="s">
        <v>437</v>
      </c>
      <c r="B1146" s="9" t="s">
        <v>440</v>
      </c>
      <c r="C1146" s="9" t="s">
        <v>443</v>
      </c>
      <c r="D1146" s="12">
        <v>44085</v>
      </c>
      <c r="E1146">
        <v>1.0024</v>
      </c>
      <c r="F1146" s="3">
        <v>4.3</v>
      </c>
      <c r="G1146" s="1">
        <v>44068</v>
      </c>
      <c r="H1146" s="1">
        <v>44397</v>
      </c>
      <c r="I1146">
        <f t="shared" si="96"/>
        <v>329</v>
      </c>
      <c r="J1146" t="s">
        <v>28</v>
      </c>
      <c r="K1146" s="5">
        <v>11330000</v>
      </c>
      <c r="L1146">
        <f t="shared" si="94"/>
        <v>11357192</v>
      </c>
    </row>
    <row r="1147" spans="1:12" x14ac:dyDescent="0.25">
      <c r="A1147" s="9" t="s">
        <v>451</v>
      </c>
      <c r="B1147" s="9" t="s">
        <v>454</v>
      </c>
      <c r="C1147" s="9" t="s">
        <v>457</v>
      </c>
      <c r="D1147" s="12">
        <v>44085</v>
      </c>
      <c r="E1147">
        <v>1.0011000000000001</v>
      </c>
      <c r="F1147" s="3">
        <v>4</v>
      </c>
      <c r="G1147" s="1">
        <v>44075</v>
      </c>
      <c r="H1147" s="1">
        <v>44215</v>
      </c>
      <c r="I1147">
        <f t="shared" si="96"/>
        <v>140</v>
      </c>
      <c r="J1147" t="s">
        <v>28</v>
      </c>
      <c r="K1147" s="5">
        <v>15420000</v>
      </c>
      <c r="L1147">
        <f t="shared" ref="L1147:L1149" si="97">E1147*K1147</f>
        <v>15436962.000000002</v>
      </c>
    </row>
    <row r="1148" spans="1:12" x14ac:dyDescent="0.25">
      <c r="A1148" s="9" t="s">
        <v>452</v>
      </c>
      <c r="B1148" s="9" t="s">
        <v>455</v>
      </c>
      <c r="C1148" s="9" t="s">
        <v>458</v>
      </c>
      <c r="D1148" s="12">
        <v>44085</v>
      </c>
      <c r="E1148">
        <v>1.0011000000000001</v>
      </c>
      <c r="F1148" s="3">
        <v>4.2</v>
      </c>
      <c r="G1148" s="1">
        <v>44075</v>
      </c>
      <c r="H1148" s="1">
        <v>44313</v>
      </c>
      <c r="I1148">
        <f t="shared" si="96"/>
        <v>238</v>
      </c>
      <c r="J1148" t="s">
        <v>28</v>
      </c>
      <c r="K1148" s="5">
        <v>3640000</v>
      </c>
      <c r="L1148">
        <f t="shared" si="97"/>
        <v>3644004.0000000005</v>
      </c>
    </row>
    <row r="1149" spans="1:12" x14ac:dyDescent="0.25">
      <c r="A1149" s="9" t="s">
        <v>453</v>
      </c>
      <c r="B1149" s="9" t="s">
        <v>456</v>
      </c>
      <c r="C1149" s="9" t="s">
        <v>459</v>
      </c>
      <c r="D1149" s="12">
        <v>44085</v>
      </c>
      <c r="E1149">
        <v>1.0011000000000001</v>
      </c>
      <c r="F1149" s="3">
        <v>4.3</v>
      </c>
      <c r="G1149" s="1">
        <v>44075</v>
      </c>
      <c r="H1149" s="1">
        <v>44404</v>
      </c>
      <c r="I1149">
        <f t="shared" si="96"/>
        <v>329</v>
      </c>
      <c r="J1149" t="s">
        <v>28</v>
      </c>
      <c r="K1149" s="5">
        <v>15240000</v>
      </c>
      <c r="L1149">
        <f t="shared" si="97"/>
        <v>15256764.000000002</v>
      </c>
    </row>
    <row r="1150" spans="1:12" x14ac:dyDescent="0.25">
      <c r="A1150" t="s">
        <v>462</v>
      </c>
      <c r="B1150" t="s">
        <v>465</v>
      </c>
      <c r="C1150" t="s">
        <v>468</v>
      </c>
      <c r="D1150" s="12">
        <v>44085</v>
      </c>
      <c r="E1150">
        <v>1.0003</v>
      </c>
      <c r="F1150" s="3">
        <v>4</v>
      </c>
      <c r="G1150" s="1">
        <v>44083</v>
      </c>
      <c r="H1150" s="1">
        <v>44222</v>
      </c>
      <c r="I1150">
        <f t="shared" ref="I1150:I1152" si="98">H1150-G1150</f>
        <v>139</v>
      </c>
      <c r="J1150" t="s">
        <v>28</v>
      </c>
      <c r="K1150" s="5">
        <v>25710000</v>
      </c>
      <c r="L1150">
        <f t="shared" ref="L1150:L1206" si="99">E1150*K1150</f>
        <v>25717713</v>
      </c>
    </row>
    <row r="1151" spans="1:12" x14ac:dyDescent="0.25">
      <c r="A1151" t="s">
        <v>463</v>
      </c>
      <c r="B1151" t="s">
        <v>466</v>
      </c>
      <c r="C1151" t="s">
        <v>469</v>
      </c>
      <c r="D1151" s="12">
        <v>44085</v>
      </c>
      <c r="E1151">
        <v>1.0003</v>
      </c>
      <c r="F1151" s="3">
        <v>4.2</v>
      </c>
      <c r="G1151" s="1">
        <v>44083</v>
      </c>
      <c r="H1151" s="1">
        <v>44327</v>
      </c>
      <c r="I1151">
        <f t="shared" si="98"/>
        <v>244</v>
      </c>
      <c r="J1151" t="s">
        <v>28</v>
      </c>
      <c r="K1151" s="5">
        <v>5740000</v>
      </c>
      <c r="L1151">
        <f t="shared" si="99"/>
        <v>5741722</v>
      </c>
    </row>
    <row r="1152" spans="1:12" x14ac:dyDescent="0.25">
      <c r="A1152" t="s">
        <v>464</v>
      </c>
      <c r="B1152" t="s">
        <v>467</v>
      </c>
      <c r="C1152" t="s">
        <v>470</v>
      </c>
      <c r="D1152" s="12">
        <v>44085</v>
      </c>
      <c r="E1152">
        <v>1.0003</v>
      </c>
      <c r="F1152" s="3">
        <v>4.3</v>
      </c>
      <c r="G1152" s="1">
        <v>44083</v>
      </c>
      <c r="H1152" s="1">
        <v>44411</v>
      </c>
      <c r="I1152">
        <f t="shared" si="98"/>
        <v>328</v>
      </c>
      <c r="J1152" t="s">
        <v>28</v>
      </c>
      <c r="K1152" s="5">
        <v>14700000</v>
      </c>
      <c r="L1152">
        <f t="shared" si="99"/>
        <v>14704410</v>
      </c>
    </row>
    <row r="1153" spans="1:14" s="14" customFormat="1" x14ac:dyDescent="0.25">
      <c r="A1153" s="14" t="s">
        <v>68</v>
      </c>
      <c r="B1153" s="14" t="s">
        <v>70</v>
      </c>
      <c r="C1153" s="14" t="s">
        <v>71</v>
      </c>
      <c r="D1153" s="12">
        <v>44092</v>
      </c>
      <c r="E1153" s="8">
        <v>1.0371999999999999</v>
      </c>
      <c r="F1153" s="13">
        <v>4.1500000000000004</v>
      </c>
      <c r="G1153" s="12">
        <v>43844</v>
      </c>
      <c r="H1153" s="12">
        <v>44210</v>
      </c>
      <c r="I1153" s="14">
        <v>366</v>
      </c>
      <c r="J1153" s="14" t="s">
        <v>28</v>
      </c>
      <c r="K1153" s="14">
        <v>24590000</v>
      </c>
      <c r="L1153" s="14">
        <f t="shared" si="99"/>
        <v>25504747.999999996</v>
      </c>
    </row>
    <row r="1154" spans="1:14" x14ac:dyDescent="0.25">
      <c r="A1154" t="s">
        <v>117</v>
      </c>
      <c r="B1154" t="s">
        <v>118</v>
      </c>
      <c r="C1154" t="s">
        <v>119</v>
      </c>
      <c r="D1154" s="12">
        <v>44092</v>
      </c>
      <c r="E1154" s="8">
        <v>1.0266999999999999</v>
      </c>
      <c r="F1154" s="3">
        <v>4.2</v>
      </c>
      <c r="G1154" s="1">
        <v>43914</v>
      </c>
      <c r="H1154" s="1">
        <v>44280</v>
      </c>
      <c r="I1154">
        <v>366</v>
      </c>
      <c r="J1154" t="s">
        <v>28</v>
      </c>
      <c r="K1154">
        <v>32780000</v>
      </c>
      <c r="L1154">
        <f t="shared" si="99"/>
        <v>33655226</v>
      </c>
    </row>
    <row r="1155" spans="1:14" x14ac:dyDescent="0.25">
      <c r="A1155" t="s">
        <v>134</v>
      </c>
      <c r="B1155" t="s">
        <v>136</v>
      </c>
      <c r="C1155" t="s">
        <v>135</v>
      </c>
      <c r="D1155" s="12">
        <v>44092</v>
      </c>
      <c r="E1155" s="8">
        <v>1.0224</v>
      </c>
      <c r="F1155" s="3">
        <v>4.2</v>
      </c>
      <c r="G1155" s="1">
        <v>43928</v>
      </c>
      <c r="H1155" s="1">
        <v>44294</v>
      </c>
      <c r="I1155">
        <v>366</v>
      </c>
      <c r="J1155" t="s">
        <v>28</v>
      </c>
      <c r="K1155">
        <v>18100000</v>
      </c>
      <c r="L1155">
        <f t="shared" si="99"/>
        <v>18505440</v>
      </c>
    </row>
    <row r="1156" spans="1:14" s="14" customFormat="1" x14ac:dyDescent="0.25">
      <c r="A1156" s="14" t="s">
        <v>148</v>
      </c>
      <c r="B1156" s="14" t="s">
        <v>177</v>
      </c>
      <c r="C1156" s="14" t="s">
        <v>150</v>
      </c>
      <c r="D1156" s="12">
        <v>44092</v>
      </c>
      <c r="E1156" s="8" t="s">
        <v>482</v>
      </c>
      <c r="F1156" s="13">
        <v>4.25</v>
      </c>
      <c r="G1156" s="12">
        <v>43934</v>
      </c>
      <c r="H1156" s="12">
        <v>44099</v>
      </c>
      <c r="I1156" s="14">
        <v>165</v>
      </c>
      <c r="J1156" s="14" t="s">
        <v>28</v>
      </c>
      <c r="K1156" s="14">
        <v>21110000</v>
      </c>
      <c r="L1156" s="14">
        <f t="shared" si="99"/>
        <v>21523756</v>
      </c>
      <c r="N1156" s="16"/>
    </row>
    <row r="1157" spans="1:14" x14ac:dyDescent="0.25">
      <c r="A1157" t="s">
        <v>151</v>
      </c>
      <c r="B1157" t="s">
        <v>178</v>
      </c>
      <c r="C1157" t="s">
        <v>153</v>
      </c>
      <c r="D1157" s="12">
        <v>44092</v>
      </c>
      <c r="E1157" s="8" t="s">
        <v>482</v>
      </c>
      <c r="F1157" s="3">
        <v>4.3</v>
      </c>
      <c r="G1157" s="1">
        <v>43934</v>
      </c>
      <c r="H1157" s="1">
        <v>44187</v>
      </c>
      <c r="I1157">
        <v>253</v>
      </c>
      <c r="J1157" t="s">
        <v>28</v>
      </c>
      <c r="K1157">
        <v>50810000</v>
      </c>
      <c r="L1157">
        <f t="shared" si="99"/>
        <v>51805876</v>
      </c>
      <c r="N1157" s="16"/>
    </row>
    <row r="1158" spans="1:14" x14ac:dyDescent="0.25">
      <c r="A1158" t="s">
        <v>160</v>
      </c>
      <c r="B1158" t="s">
        <v>180</v>
      </c>
      <c r="C1158" t="s">
        <v>163</v>
      </c>
      <c r="D1158" s="12">
        <v>44092</v>
      </c>
      <c r="E1158" s="8" t="s">
        <v>483</v>
      </c>
      <c r="F1158" s="3">
        <v>4.25</v>
      </c>
      <c r="G1158" s="1">
        <v>43941</v>
      </c>
      <c r="H1158" s="1">
        <v>44116</v>
      </c>
      <c r="I1158">
        <v>165</v>
      </c>
      <c r="J1158" t="s">
        <v>28</v>
      </c>
      <c r="K1158">
        <v>18540000</v>
      </c>
      <c r="L1158">
        <f t="shared" si="99"/>
        <v>18895968.000000004</v>
      </c>
      <c r="N1158" s="16"/>
    </row>
    <row r="1159" spans="1:14" x14ac:dyDescent="0.25">
      <c r="A1159" t="s">
        <v>161</v>
      </c>
      <c r="B1159" t="s">
        <v>181</v>
      </c>
      <c r="C1159" t="s">
        <v>164</v>
      </c>
      <c r="D1159" s="12">
        <v>44092</v>
      </c>
      <c r="E1159" s="8" t="s">
        <v>483</v>
      </c>
      <c r="F1159" s="3">
        <v>4.3</v>
      </c>
      <c r="G1159" s="1">
        <v>43941</v>
      </c>
      <c r="H1159" s="1">
        <v>44194</v>
      </c>
      <c r="I1159">
        <v>253</v>
      </c>
      <c r="J1159" t="s">
        <v>28</v>
      </c>
      <c r="K1159">
        <v>32240000</v>
      </c>
      <c r="L1159">
        <f t="shared" si="99"/>
        <v>32859008.000000004</v>
      </c>
      <c r="N1159" s="16"/>
    </row>
    <row r="1160" spans="1:14" x14ac:dyDescent="0.25">
      <c r="A1160" t="s">
        <v>183</v>
      </c>
      <c r="B1160" t="s">
        <v>186</v>
      </c>
      <c r="C1160" t="s">
        <v>189</v>
      </c>
      <c r="D1160" s="12">
        <v>44092</v>
      </c>
      <c r="E1160" s="8" t="s">
        <v>484</v>
      </c>
      <c r="F1160" s="3">
        <v>4.25</v>
      </c>
      <c r="G1160" s="1">
        <v>43948</v>
      </c>
      <c r="H1160" s="1">
        <v>44119</v>
      </c>
      <c r="I1160">
        <v>171</v>
      </c>
      <c r="J1160" t="s">
        <v>28</v>
      </c>
      <c r="K1160">
        <v>7020000</v>
      </c>
      <c r="L1160">
        <f t="shared" si="99"/>
        <v>7151274</v>
      </c>
      <c r="N1160" s="16"/>
    </row>
    <row r="1161" spans="1:14" x14ac:dyDescent="0.25">
      <c r="A1161" t="s">
        <v>184</v>
      </c>
      <c r="B1161" t="s">
        <v>187</v>
      </c>
      <c r="C1161" t="s">
        <v>190</v>
      </c>
      <c r="D1161" s="12">
        <v>44092</v>
      </c>
      <c r="E1161" s="8" t="s">
        <v>484</v>
      </c>
      <c r="F1161" s="3">
        <v>4.3</v>
      </c>
      <c r="G1161" s="1">
        <v>43948</v>
      </c>
      <c r="H1161" s="1">
        <v>44201</v>
      </c>
      <c r="I1161">
        <v>253</v>
      </c>
      <c r="J1161" t="s">
        <v>28</v>
      </c>
      <c r="K1161">
        <v>12580000</v>
      </c>
      <c r="L1161">
        <f t="shared" si="99"/>
        <v>12815246</v>
      </c>
      <c r="N1161" s="16"/>
    </row>
    <row r="1162" spans="1:14" x14ac:dyDescent="0.25">
      <c r="A1162" t="s">
        <v>202</v>
      </c>
      <c r="B1162" t="s">
        <v>198</v>
      </c>
      <c r="C1162" t="s">
        <v>206</v>
      </c>
      <c r="D1162" s="12">
        <v>44092</v>
      </c>
      <c r="E1162" s="8" t="s">
        <v>485</v>
      </c>
      <c r="F1162" s="3">
        <v>4.25</v>
      </c>
      <c r="G1162" s="1">
        <v>43957</v>
      </c>
      <c r="H1162" s="1">
        <v>44124</v>
      </c>
      <c r="I1162">
        <v>167</v>
      </c>
      <c r="J1162" t="s">
        <v>28</v>
      </c>
      <c r="K1162">
        <v>17530000</v>
      </c>
      <c r="L1162">
        <f t="shared" si="99"/>
        <v>17838528</v>
      </c>
      <c r="N1162" s="16"/>
    </row>
    <row r="1163" spans="1:14" x14ac:dyDescent="0.25">
      <c r="A1163" t="s">
        <v>203</v>
      </c>
      <c r="B1163" t="s">
        <v>199</v>
      </c>
      <c r="C1163" t="s">
        <v>207</v>
      </c>
      <c r="D1163" s="12">
        <v>44092</v>
      </c>
      <c r="E1163" s="8" t="s">
        <v>485</v>
      </c>
      <c r="F1163" s="3">
        <v>4.5</v>
      </c>
      <c r="G1163" s="1">
        <v>43957</v>
      </c>
      <c r="H1163" s="1">
        <v>44195</v>
      </c>
      <c r="I1163">
        <v>238</v>
      </c>
      <c r="J1163" t="s">
        <v>28</v>
      </c>
      <c r="K1163">
        <v>20000000</v>
      </c>
      <c r="L1163">
        <f t="shared" si="99"/>
        <v>20352000</v>
      </c>
      <c r="N1163" s="16"/>
    </row>
    <row r="1164" spans="1:14" x14ac:dyDescent="0.25">
      <c r="A1164" t="s">
        <v>204</v>
      </c>
      <c r="B1164" t="s">
        <v>200</v>
      </c>
      <c r="C1164" t="s">
        <v>213</v>
      </c>
      <c r="D1164" s="12">
        <v>44092</v>
      </c>
      <c r="E1164" s="8" t="s">
        <v>485</v>
      </c>
      <c r="F1164" s="3">
        <v>4.3499999999999996</v>
      </c>
      <c r="G1164" s="1">
        <v>43957</v>
      </c>
      <c r="H1164" s="1">
        <v>44250</v>
      </c>
      <c r="I1164">
        <v>293</v>
      </c>
      <c r="J1164" t="s">
        <v>28</v>
      </c>
      <c r="K1164">
        <v>50000000</v>
      </c>
      <c r="L1164">
        <f t="shared" si="99"/>
        <v>50880000</v>
      </c>
      <c r="N1164" s="16"/>
    </row>
    <row r="1165" spans="1:14" x14ac:dyDescent="0.25">
      <c r="A1165" t="s">
        <v>222</v>
      </c>
      <c r="B1165" t="s">
        <v>216</v>
      </c>
      <c r="C1165" t="s">
        <v>223</v>
      </c>
      <c r="D1165" s="12">
        <v>44092</v>
      </c>
      <c r="E1165" s="8" t="s">
        <v>486</v>
      </c>
      <c r="F1165" s="3">
        <v>4.1500000000000004</v>
      </c>
      <c r="G1165" s="1">
        <v>43964</v>
      </c>
      <c r="H1165" s="1">
        <v>44131</v>
      </c>
      <c r="I1165">
        <v>167</v>
      </c>
      <c r="J1165" t="s">
        <v>28</v>
      </c>
      <c r="K1165">
        <v>10160000</v>
      </c>
      <c r="L1165">
        <f t="shared" si="99"/>
        <v>10318496</v>
      </c>
      <c r="N1165" s="16"/>
    </row>
    <row r="1166" spans="1:14" x14ac:dyDescent="0.25">
      <c r="A1166" t="s">
        <v>224</v>
      </c>
      <c r="B1166" t="s">
        <v>217</v>
      </c>
      <c r="C1166" t="s">
        <v>225</v>
      </c>
      <c r="D1166" s="12">
        <v>44092</v>
      </c>
      <c r="E1166" s="8" t="s">
        <v>486</v>
      </c>
      <c r="F1166" s="3">
        <v>4.2</v>
      </c>
      <c r="G1166" s="1">
        <v>43964</v>
      </c>
      <c r="H1166" s="1">
        <v>44215</v>
      </c>
      <c r="I1166">
        <v>251</v>
      </c>
      <c r="J1166" t="s">
        <v>28</v>
      </c>
      <c r="K1166">
        <v>13410000</v>
      </c>
      <c r="L1166">
        <f t="shared" si="99"/>
        <v>13619196</v>
      </c>
      <c r="N1166" s="16"/>
    </row>
    <row r="1167" spans="1:14" x14ac:dyDescent="0.25">
      <c r="A1167" t="s">
        <v>241</v>
      </c>
      <c r="B1167" t="s">
        <v>235</v>
      </c>
      <c r="C1167" t="s">
        <v>281</v>
      </c>
      <c r="D1167" s="12">
        <v>44092</v>
      </c>
      <c r="E1167" s="8" t="s">
        <v>486</v>
      </c>
      <c r="F1167" s="3">
        <v>4.1500000000000004</v>
      </c>
      <c r="G1167" s="1">
        <v>43971</v>
      </c>
      <c r="H1167" s="1">
        <v>44138</v>
      </c>
      <c r="I1167">
        <f t="shared" ref="I1167:I1169" si="100">H1167-G1167</f>
        <v>167</v>
      </c>
      <c r="J1167" t="s">
        <v>28</v>
      </c>
      <c r="K1167" s="5">
        <v>6040000</v>
      </c>
      <c r="L1167">
        <f t="shared" si="99"/>
        <v>6134224</v>
      </c>
      <c r="N1167" s="16"/>
    </row>
    <row r="1168" spans="1:14" x14ac:dyDescent="0.25">
      <c r="A1168" t="s">
        <v>242</v>
      </c>
      <c r="B1168" t="s">
        <v>236</v>
      </c>
      <c r="C1168" t="s">
        <v>282</v>
      </c>
      <c r="D1168" s="12">
        <v>44092</v>
      </c>
      <c r="E1168" s="8" t="s">
        <v>486</v>
      </c>
      <c r="F1168" s="3">
        <v>4.2</v>
      </c>
      <c r="G1168" s="1">
        <v>43971</v>
      </c>
      <c r="H1168" s="1">
        <v>44222</v>
      </c>
      <c r="I1168">
        <f t="shared" si="100"/>
        <v>251</v>
      </c>
      <c r="J1168" t="s">
        <v>28</v>
      </c>
      <c r="K1168" s="5">
        <v>15960000</v>
      </c>
      <c r="L1168">
        <f t="shared" si="99"/>
        <v>16208976</v>
      </c>
      <c r="N1168" s="16"/>
    </row>
    <row r="1169" spans="1:14" x14ac:dyDescent="0.25">
      <c r="A1169" t="s">
        <v>251</v>
      </c>
      <c r="B1169" t="s">
        <v>254</v>
      </c>
      <c r="C1169" t="s">
        <v>284</v>
      </c>
      <c r="D1169" s="12">
        <v>44092</v>
      </c>
      <c r="E1169" s="8" t="s">
        <v>487</v>
      </c>
      <c r="F1169" s="3">
        <v>4.1500000000000004</v>
      </c>
      <c r="G1169" s="1">
        <v>43978</v>
      </c>
      <c r="H1169" s="1">
        <v>44145</v>
      </c>
      <c r="I1169">
        <f t="shared" si="100"/>
        <v>167</v>
      </c>
      <c r="J1169" t="s">
        <v>28</v>
      </c>
      <c r="K1169" s="5">
        <v>8320000</v>
      </c>
      <c r="L1169">
        <f t="shared" si="99"/>
        <v>8440640</v>
      </c>
      <c r="N1169" s="16"/>
    </row>
    <row r="1170" spans="1:14" x14ac:dyDescent="0.25">
      <c r="A1170" t="s">
        <v>252</v>
      </c>
      <c r="B1170" t="s">
        <v>255</v>
      </c>
      <c r="C1170" t="s">
        <v>285</v>
      </c>
      <c r="D1170" s="12">
        <v>44092</v>
      </c>
      <c r="E1170" s="8" t="s">
        <v>487</v>
      </c>
      <c r="F1170" s="3">
        <v>4.2</v>
      </c>
      <c r="G1170" s="1">
        <v>43978</v>
      </c>
      <c r="H1170" s="1">
        <v>44229</v>
      </c>
      <c r="I1170">
        <f>H1170-G1170</f>
        <v>251</v>
      </c>
      <c r="J1170" t="s">
        <v>28</v>
      </c>
      <c r="K1170" s="5">
        <v>14050000</v>
      </c>
      <c r="L1170">
        <f t="shared" si="99"/>
        <v>14253725</v>
      </c>
      <c r="N1170" s="16"/>
    </row>
    <row r="1171" spans="1:14" x14ac:dyDescent="0.25">
      <c r="A1171" t="s">
        <v>287</v>
      </c>
      <c r="B1171" t="s">
        <v>286</v>
      </c>
      <c r="C1171" t="s">
        <v>279</v>
      </c>
      <c r="D1171" s="12">
        <v>44092</v>
      </c>
      <c r="E1171" s="8" t="s">
        <v>226</v>
      </c>
      <c r="F1171" s="3">
        <v>4.3</v>
      </c>
      <c r="G1171" s="1">
        <v>43994</v>
      </c>
      <c r="H1171" s="1">
        <v>44355</v>
      </c>
      <c r="I1171">
        <f>H1171-G1171</f>
        <v>361</v>
      </c>
      <c r="J1171" t="s">
        <v>28</v>
      </c>
      <c r="K1171" s="5">
        <v>20000000</v>
      </c>
      <c r="L1171">
        <f t="shared" si="99"/>
        <v>20219999.999999996</v>
      </c>
      <c r="N1171" s="16"/>
    </row>
    <row r="1172" spans="1:14" x14ac:dyDescent="0.25">
      <c r="A1172" s="9" t="s">
        <v>289</v>
      </c>
      <c r="B1172" t="s">
        <v>293</v>
      </c>
      <c r="C1172" t="s">
        <v>291</v>
      </c>
      <c r="D1172" s="12">
        <v>44092</v>
      </c>
      <c r="E1172" s="8" t="s">
        <v>209</v>
      </c>
      <c r="F1172" s="3">
        <v>4</v>
      </c>
      <c r="G1172" s="1">
        <v>43998</v>
      </c>
      <c r="H1172" s="1">
        <v>44116</v>
      </c>
      <c r="I1172">
        <f t="shared" ref="I1172:I1209" si="101">H1172-G1172</f>
        <v>118</v>
      </c>
      <c r="J1172" t="s">
        <v>28</v>
      </c>
      <c r="K1172" s="5">
        <v>37650000</v>
      </c>
      <c r="L1172">
        <f t="shared" si="99"/>
        <v>38105565</v>
      </c>
      <c r="N1172" s="16"/>
    </row>
    <row r="1173" spans="1:14" x14ac:dyDescent="0.25">
      <c r="A1173" s="9" t="s">
        <v>288</v>
      </c>
      <c r="B1173" t="s">
        <v>292</v>
      </c>
      <c r="C1173" t="s">
        <v>290</v>
      </c>
      <c r="D1173" s="12">
        <v>44092</v>
      </c>
      <c r="E1173" s="8" t="s">
        <v>209</v>
      </c>
      <c r="F1173" s="3">
        <v>4.05</v>
      </c>
      <c r="G1173" s="1">
        <v>43998</v>
      </c>
      <c r="H1173" s="1">
        <v>44166</v>
      </c>
      <c r="I1173">
        <f t="shared" si="101"/>
        <v>168</v>
      </c>
      <c r="J1173" t="s">
        <v>28</v>
      </c>
      <c r="K1173" s="5">
        <v>26830000</v>
      </c>
      <c r="L1173">
        <f t="shared" si="99"/>
        <v>27154643</v>
      </c>
      <c r="N1173" s="16"/>
    </row>
    <row r="1174" spans="1:14" x14ac:dyDescent="0.25">
      <c r="A1174" s="9" t="s">
        <v>297</v>
      </c>
      <c r="B1174" s="9" t="s">
        <v>300</v>
      </c>
      <c r="C1174" t="s">
        <v>301</v>
      </c>
      <c r="D1174" s="12">
        <v>44092</v>
      </c>
      <c r="E1174" s="8" t="s">
        <v>294</v>
      </c>
      <c r="F1174" s="3">
        <v>4</v>
      </c>
      <c r="G1174" s="1">
        <v>44005</v>
      </c>
      <c r="H1174" s="1">
        <v>44119</v>
      </c>
      <c r="I1174">
        <f t="shared" si="101"/>
        <v>114</v>
      </c>
      <c r="J1174" t="s">
        <v>28</v>
      </c>
      <c r="K1174" s="5">
        <v>7100000</v>
      </c>
      <c r="L1174">
        <f t="shared" si="99"/>
        <v>7178810.0000000009</v>
      </c>
      <c r="N1174" s="16"/>
    </row>
    <row r="1175" spans="1:14" x14ac:dyDescent="0.25">
      <c r="A1175" s="9" t="s">
        <v>298</v>
      </c>
      <c r="B1175" s="9" t="s">
        <v>302</v>
      </c>
      <c r="C1175" t="s">
        <v>303</v>
      </c>
      <c r="D1175" s="12">
        <v>44092</v>
      </c>
      <c r="E1175" s="8" t="s">
        <v>294</v>
      </c>
      <c r="F1175" s="3">
        <v>4.0999999999999996</v>
      </c>
      <c r="G1175" s="1">
        <v>44005</v>
      </c>
      <c r="H1175" s="1">
        <v>44173</v>
      </c>
      <c r="I1175">
        <f t="shared" si="101"/>
        <v>168</v>
      </c>
      <c r="J1175" t="s">
        <v>28</v>
      </c>
      <c r="K1175" s="5">
        <v>5500000</v>
      </c>
      <c r="L1175">
        <f t="shared" si="99"/>
        <v>5561050.0000000009</v>
      </c>
      <c r="N1175" s="16"/>
    </row>
    <row r="1176" spans="1:14" x14ac:dyDescent="0.25">
      <c r="A1176" s="9" t="s">
        <v>299</v>
      </c>
      <c r="B1176" s="9" t="s">
        <v>304</v>
      </c>
      <c r="C1176" t="s">
        <v>305</v>
      </c>
      <c r="D1176" s="12">
        <v>44092</v>
      </c>
      <c r="E1176" s="8" t="s">
        <v>294</v>
      </c>
      <c r="F1176" s="3">
        <v>4.2</v>
      </c>
      <c r="G1176" s="1">
        <v>44005</v>
      </c>
      <c r="H1176" s="1">
        <v>44271</v>
      </c>
      <c r="I1176">
        <f t="shared" si="101"/>
        <v>266</v>
      </c>
      <c r="J1176" t="s">
        <v>28</v>
      </c>
      <c r="K1176" s="5">
        <v>16080000</v>
      </c>
      <c r="L1176">
        <f t="shared" si="99"/>
        <v>16258488.000000002</v>
      </c>
      <c r="N1176" s="16"/>
    </row>
    <row r="1177" spans="1:14" x14ac:dyDescent="0.25">
      <c r="A1177" t="s">
        <v>309</v>
      </c>
      <c r="B1177" t="s">
        <v>310</v>
      </c>
      <c r="C1177" t="s">
        <v>311</v>
      </c>
      <c r="D1177" s="12">
        <v>44092</v>
      </c>
      <c r="E1177" s="8" t="s">
        <v>88</v>
      </c>
      <c r="F1177" s="3">
        <v>4</v>
      </c>
      <c r="G1177" s="1">
        <v>44012</v>
      </c>
      <c r="H1177" s="1">
        <v>44124</v>
      </c>
      <c r="I1177">
        <f t="shared" si="101"/>
        <v>112</v>
      </c>
      <c r="J1177" t="s">
        <v>28</v>
      </c>
      <c r="K1177" s="5">
        <v>15720000</v>
      </c>
      <c r="L1177">
        <f t="shared" si="99"/>
        <v>15877200</v>
      </c>
      <c r="N1177" s="16"/>
    </row>
    <row r="1178" spans="1:14" x14ac:dyDescent="0.25">
      <c r="A1178" t="s">
        <v>312</v>
      </c>
      <c r="B1178" t="s">
        <v>313</v>
      </c>
      <c r="C1178" t="s">
        <v>314</v>
      </c>
      <c r="D1178" s="12">
        <v>44092</v>
      </c>
      <c r="E1178" s="8" t="s">
        <v>88</v>
      </c>
      <c r="F1178" s="3">
        <v>4.05</v>
      </c>
      <c r="G1178" s="1">
        <v>44012</v>
      </c>
      <c r="H1178" s="1">
        <v>44180</v>
      </c>
      <c r="I1178">
        <f t="shared" si="101"/>
        <v>168</v>
      </c>
      <c r="J1178" t="s">
        <v>28</v>
      </c>
      <c r="K1178" s="5">
        <v>9130000</v>
      </c>
      <c r="L1178">
        <f t="shared" si="99"/>
        <v>9221300</v>
      </c>
      <c r="N1178" s="16"/>
    </row>
    <row r="1179" spans="1:14" x14ac:dyDescent="0.25">
      <c r="A1179" t="s">
        <v>315</v>
      </c>
      <c r="B1179" t="s">
        <v>316</v>
      </c>
      <c r="C1179" t="s">
        <v>317</v>
      </c>
      <c r="D1179" s="12">
        <v>44092</v>
      </c>
      <c r="E1179" s="8" t="s">
        <v>88</v>
      </c>
      <c r="F1179" s="3">
        <v>4.0999999999999996</v>
      </c>
      <c r="G1179" s="1">
        <v>44012</v>
      </c>
      <c r="H1179" s="1">
        <v>44278</v>
      </c>
      <c r="I1179">
        <f t="shared" si="101"/>
        <v>266</v>
      </c>
      <c r="J1179" t="s">
        <v>28</v>
      </c>
      <c r="K1179" s="5">
        <v>10770000</v>
      </c>
      <c r="L1179">
        <f t="shared" si="99"/>
        <v>10877700</v>
      </c>
      <c r="N1179" s="16"/>
    </row>
    <row r="1180" spans="1:14" x14ac:dyDescent="0.25">
      <c r="A1180" s="9" t="s">
        <v>335</v>
      </c>
      <c r="B1180" s="9" t="s">
        <v>332</v>
      </c>
      <c r="C1180" s="9" t="s">
        <v>329</v>
      </c>
      <c r="D1180" s="12">
        <v>44092</v>
      </c>
      <c r="E1180" s="8" t="s">
        <v>141</v>
      </c>
      <c r="F1180" s="3">
        <v>4</v>
      </c>
      <c r="G1180" s="1">
        <v>44019</v>
      </c>
      <c r="H1180" s="1">
        <v>44131</v>
      </c>
      <c r="I1180">
        <f t="shared" si="101"/>
        <v>112</v>
      </c>
      <c r="J1180" t="s">
        <v>28</v>
      </c>
      <c r="K1180" s="5">
        <v>34430000</v>
      </c>
      <c r="L1180">
        <f t="shared" si="99"/>
        <v>34746756</v>
      </c>
      <c r="N1180" s="16"/>
    </row>
    <row r="1181" spans="1:14" x14ac:dyDescent="0.25">
      <c r="A1181" s="9" t="s">
        <v>336</v>
      </c>
      <c r="B1181" s="9" t="s">
        <v>333</v>
      </c>
      <c r="C1181" s="9" t="s">
        <v>330</v>
      </c>
      <c r="D1181" s="12">
        <v>44092</v>
      </c>
      <c r="E1181" s="8" t="s">
        <v>141</v>
      </c>
      <c r="F1181" s="3">
        <v>4.05</v>
      </c>
      <c r="G1181" s="1">
        <v>44019</v>
      </c>
      <c r="H1181" s="1">
        <v>44187</v>
      </c>
      <c r="I1181">
        <f t="shared" si="101"/>
        <v>168</v>
      </c>
      <c r="J1181" t="s">
        <v>28</v>
      </c>
      <c r="K1181" s="5">
        <v>9770000</v>
      </c>
      <c r="L1181">
        <f t="shared" si="99"/>
        <v>9859884.0000000019</v>
      </c>
      <c r="N1181" s="16"/>
    </row>
    <row r="1182" spans="1:14" x14ac:dyDescent="0.25">
      <c r="A1182" s="9" t="s">
        <v>337</v>
      </c>
      <c r="B1182" s="9" t="s">
        <v>334</v>
      </c>
      <c r="C1182" s="9" t="s">
        <v>331</v>
      </c>
      <c r="D1182" s="12">
        <v>44092</v>
      </c>
      <c r="E1182" s="8" t="s">
        <v>141</v>
      </c>
      <c r="F1182" s="3">
        <v>4.0999999999999996</v>
      </c>
      <c r="G1182" s="1">
        <v>44019</v>
      </c>
      <c r="H1182" s="1">
        <v>44285</v>
      </c>
      <c r="I1182">
        <f t="shared" si="101"/>
        <v>266</v>
      </c>
      <c r="J1182" t="s">
        <v>28</v>
      </c>
      <c r="K1182" s="5">
        <v>10550000</v>
      </c>
      <c r="L1182">
        <f t="shared" si="99"/>
        <v>10647060.000000002</v>
      </c>
      <c r="N1182" s="16"/>
    </row>
    <row r="1183" spans="1:14" x14ac:dyDescent="0.25">
      <c r="A1183" s="9" t="s">
        <v>350</v>
      </c>
      <c r="B1183" s="9" t="s">
        <v>347</v>
      </c>
      <c r="C1183" s="9" t="s">
        <v>344</v>
      </c>
      <c r="D1183" s="12">
        <v>44092</v>
      </c>
      <c r="E1183" s="8" t="s">
        <v>232</v>
      </c>
      <c r="F1183" s="3">
        <v>4</v>
      </c>
      <c r="G1183" s="1">
        <v>44026</v>
      </c>
      <c r="H1183" s="1">
        <v>44166</v>
      </c>
      <c r="I1183">
        <f t="shared" si="101"/>
        <v>140</v>
      </c>
      <c r="J1183" t="s">
        <v>28</v>
      </c>
      <c r="K1183" s="5">
        <v>13450000</v>
      </c>
      <c r="L1183">
        <f t="shared" si="99"/>
        <v>13568359.999999998</v>
      </c>
      <c r="N1183" s="16"/>
    </row>
    <row r="1184" spans="1:14" x14ac:dyDescent="0.25">
      <c r="A1184" s="9" t="s">
        <v>351</v>
      </c>
      <c r="B1184" s="9" t="s">
        <v>348</v>
      </c>
      <c r="C1184" s="9" t="s">
        <v>345</v>
      </c>
      <c r="D1184" s="12">
        <v>44092</v>
      </c>
      <c r="E1184" s="8" t="s">
        <v>232</v>
      </c>
      <c r="F1184" s="3">
        <v>4.05</v>
      </c>
      <c r="G1184" s="1">
        <v>44026</v>
      </c>
      <c r="H1184" s="1">
        <v>44264</v>
      </c>
      <c r="I1184">
        <f t="shared" si="101"/>
        <v>238</v>
      </c>
      <c r="J1184" t="s">
        <v>28</v>
      </c>
      <c r="K1184" s="5">
        <v>2580000</v>
      </c>
      <c r="L1184">
        <f t="shared" si="99"/>
        <v>2602704</v>
      </c>
      <c r="N1184" s="16"/>
    </row>
    <row r="1185" spans="1:14" x14ac:dyDescent="0.25">
      <c r="A1185" s="9" t="s">
        <v>352</v>
      </c>
      <c r="B1185" s="9" t="s">
        <v>349</v>
      </c>
      <c r="C1185" s="9" t="s">
        <v>346</v>
      </c>
      <c r="D1185" s="12">
        <v>44092</v>
      </c>
      <c r="E1185" s="8" t="s">
        <v>232</v>
      </c>
      <c r="F1185" s="3">
        <v>4.0999999999999996</v>
      </c>
      <c r="G1185" s="1">
        <v>44026</v>
      </c>
      <c r="H1185" s="1">
        <v>44355</v>
      </c>
      <c r="I1185">
        <f t="shared" si="101"/>
        <v>329</v>
      </c>
      <c r="J1185" t="s">
        <v>28</v>
      </c>
      <c r="K1185" s="5">
        <v>5170000</v>
      </c>
      <c r="L1185">
        <f t="shared" si="99"/>
        <v>5215496</v>
      </c>
      <c r="N1185" s="16"/>
    </row>
    <row r="1186" spans="1:14" x14ac:dyDescent="0.25">
      <c r="A1186" s="9" t="s">
        <v>362</v>
      </c>
      <c r="B1186" s="9" t="s">
        <v>356</v>
      </c>
      <c r="C1186" s="9" t="s">
        <v>359</v>
      </c>
      <c r="D1186" s="12">
        <v>44092</v>
      </c>
      <c r="E1186" s="8" t="s">
        <v>249</v>
      </c>
      <c r="F1186" s="3">
        <v>4</v>
      </c>
      <c r="G1186" s="1">
        <v>44033</v>
      </c>
      <c r="H1186" s="1">
        <v>44173</v>
      </c>
      <c r="I1186">
        <f t="shared" si="101"/>
        <v>140</v>
      </c>
      <c r="J1186" t="s">
        <v>28</v>
      </c>
      <c r="K1186" s="5">
        <v>8340000</v>
      </c>
      <c r="L1186">
        <f t="shared" si="99"/>
        <v>8408388</v>
      </c>
      <c r="N1186" s="16"/>
    </row>
    <row r="1187" spans="1:14" x14ac:dyDescent="0.25">
      <c r="A1187" s="9" t="s">
        <v>363</v>
      </c>
      <c r="B1187" s="9" t="s">
        <v>357</v>
      </c>
      <c r="C1187" s="9" t="s">
        <v>360</v>
      </c>
      <c r="D1187" s="12">
        <v>44092</v>
      </c>
      <c r="E1187" s="8" t="s">
        <v>249</v>
      </c>
      <c r="F1187" s="3">
        <v>4.05</v>
      </c>
      <c r="G1187" s="1">
        <v>44033</v>
      </c>
      <c r="H1187" s="1">
        <v>44271</v>
      </c>
      <c r="I1187">
        <f t="shared" si="101"/>
        <v>238</v>
      </c>
      <c r="J1187" t="s">
        <v>28</v>
      </c>
      <c r="K1187" s="5">
        <v>2740000</v>
      </c>
      <c r="L1187">
        <f t="shared" si="99"/>
        <v>2762468</v>
      </c>
      <c r="N1187" s="16"/>
    </row>
    <row r="1188" spans="1:14" x14ac:dyDescent="0.25">
      <c r="A1188" s="9" t="s">
        <v>364</v>
      </c>
      <c r="B1188" s="9" t="s">
        <v>358</v>
      </c>
      <c r="C1188" s="9" t="s">
        <v>361</v>
      </c>
      <c r="D1188" s="12">
        <v>44092</v>
      </c>
      <c r="E1188" s="8" t="s">
        <v>249</v>
      </c>
      <c r="F1188" s="3">
        <v>4.0999999999999996</v>
      </c>
      <c r="G1188" s="1">
        <v>44033</v>
      </c>
      <c r="H1188" s="1">
        <v>44363</v>
      </c>
      <c r="I1188">
        <f t="shared" si="101"/>
        <v>330</v>
      </c>
      <c r="J1188" t="s">
        <v>28</v>
      </c>
      <c r="K1188" s="5">
        <v>5580000</v>
      </c>
      <c r="L1188">
        <f t="shared" si="99"/>
        <v>5625756</v>
      </c>
      <c r="N1188" s="16"/>
    </row>
    <row r="1189" spans="1:14" x14ac:dyDescent="0.25">
      <c r="A1189" s="9" t="s">
        <v>372</v>
      </c>
      <c r="B1189" s="9" t="s">
        <v>375</v>
      </c>
      <c r="C1189" s="9" t="s">
        <v>378</v>
      </c>
      <c r="D1189" s="12">
        <v>44092</v>
      </c>
      <c r="E1189" s="8" t="s">
        <v>245</v>
      </c>
      <c r="F1189" s="3">
        <v>4</v>
      </c>
      <c r="G1189" s="1">
        <v>44040</v>
      </c>
      <c r="H1189" s="1">
        <v>44180</v>
      </c>
      <c r="I1189">
        <f t="shared" si="101"/>
        <v>140</v>
      </c>
      <c r="J1189" t="s">
        <v>28</v>
      </c>
      <c r="K1189" s="5">
        <v>8300000</v>
      </c>
      <c r="L1189">
        <f t="shared" si="99"/>
        <v>8359760.0000000009</v>
      </c>
      <c r="N1189" s="16"/>
    </row>
    <row r="1190" spans="1:14" x14ac:dyDescent="0.25">
      <c r="A1190" s="9" t="s">
        <v>373</v>
      </c>
      <c r="B1190" s="9" t="s">
        <v>376</v>
      </c>
      <c r="C1190" s="9" t="s">
        <v>379</v>
      </c>
      <c r="D1190" s="12">
        <v>44092</v>
      </c>
      <c r="E1190" s="8" t="s">
        <v>245</v>
      </c>
      <c r="F1190" s="3">
        <v>4.05</v>
      </c>
      <c r="G1190" s="1">
        <v>44040</v>
      </c>
      <c r="H1190" s="1">
        <v>44278</v>
      </c>
      <c r="I1190">
        <f t="shared" si="101"/>
        <v>238</v>
      </c>
      <c r="J1190" t="s">
        <v>28</v>
      </c>
      <c r="K1190" s="5">
        <v>2110000</v>
      </c>
      <c r="L1190">
        <f t="shared" si="99"/>
        <v>2125192</v>
      </c>
      <c r="N1190" s="16"/>
    </row>
    <row r="1191" spans="1:14" x14ac:dyDescent="0.25">
      <c r="A1191" s="9" t="s">
        <v>374</v>
      </c>
      <c r="B1191" s="9" t="s">
        <v>377</v>
      </c>
      <c r="C1191" s="9" t="s">
        <v>380</v>
      </c>
      <c r="D1191" s="12">
        <v>44092</v>
      </c>
      <c r="E1191" s="8" t="s">
        <v>245</v>
      </c>
      <c r="F1191" s="3">
        <v>4.0999999999999996</v>
      </c>
      <c r="G1191" s="1">
        <v>44040</v>
      </c>
      <c r="H1191" s="1">
        <v>44369</v>
      </c>
      <c r="I1191">
        <f t="shared" si="101"/>
        <v>329</v>
      </c>
      <c r="J1191" t="s">
        <v>28</v>
      </c>
      <c r="K1191" s="5">
        <v>3400000</v>
      </c>
      <c r="L1191">
        <f t="shared" si="99"/>
        <v>3424480.0000000005</v>
      </c>
      <c r="N1191" s="16"/>
    </row>
    <row r="1192" spans="1:14" x14ac:dyDescent="0.25">
      <c r="A1192" s="9" t="s">
        <v>388</v>
      </c>
      <c r="B1192" s="9" t="s">
        <v>394</v>
      </c>
      <c r="C1192" s="9" t="s">
        <v>391</v>
      </c>
      <c r="D1192" s="12">
        <v>44092</v>
      </c>
      <c r="E1192" s="8" t="s">
        <v>266</v>
      </c>
      <c r="F1192" s="3">
        <v>4</v>
      </c>
      <c r="G1192" s="1">
        <v>44047</v>
      </c>
      <c r="H1192" s="1">
        <v>44187</v>
      </c>
      <c r="I1192">
        <f t="shared" si="101"/>
        <v>140</v>
      </c>
      <c r="J1192" t="s">
        <v>28</v>
      </c>
      <c r="K1192" s="5">
        <v>12300000</v>
      </c>
      <c r="L1192">
        <f t="shared" si="99"/>
        <v>12377490</v>
      </c>
      <c r="N1192" s="16"/>
    </row>
    <row r="1193" spans="1:14" x14ac:dyDescent="0.25">
      <c r="A1193" s="9" t="s">
        <v>389</v>
      </c>
      <c r="B1193" s="9" t="s">
        <v>395</v>
      </c>
      <c r="C1193" s="9" t="s">
        <v>392</v>
      </c>
      <c r="D1193" s="12">
        <v>44092</v>
      </c>
      <c r="E1193" s="8" t="s">
        <v>266</v>
      </c>
      <c r="F1193" s="3">
        <v>4.05</v>
      </c>
      <c r="G1193" s="1">
        <v>44047</v>
      </c>
      <c r="H1193" s="1">
        <v>44285</v>
      </c>
      <c r="I1193">
        <f t="shared" si="101"/>
        <v>238</v>
      </c>
      <c r="J1193" t="s">
        <v>28</v>
      </c>
      <c r="K1193" s="5">
        <v>1450000</v>
      </c>
      <c r="L1193">
        <f t="shared" si="99"/>
        <v>1459135</v>
      </c>
      <c r="N1193" s="16"/>
    </row>
    <row r="1194" spans="1:14" x14ac:dyDescent="0.25">
      <c r="A1194" s="9" t="s">
        <v>390</v>
      </c>
      <c r="B1194" s="9" t="s">
        <v>396</v>
      </c>
      <c r="C1194" s="9" t="s">
        <v>393</v>
      </c>
      <c r="D1194" s="12">
        <v>44092</v>
      </c>
      <c r="E1194" s="8" t="s">
        <v>266</v>
      </c>
      <c r="F1194" s="3">
        <v>4.0999999999999996</v>
      </c>
      <c r="G1194" s="1">
        <v>44047</v>
      </c>
      <c r="H1194" s="1">
        <v>44376</v>
      </c>
      <c r="I1194">
        <f t="shared" si="101"/>
        <v>329</v>
      </c>
      <c r="J1194" t="s">
        <v>28</v>
      </c>
      <c r="K1194" s="5">
        <v>3110000</v>
      </c>
      <c r="L1194">
        <f t="shared" si="99"/>
        <v>3129593</v>
      </c>
      <c r="N1194" s="16"/>
    </row>
    <row r="1195" spans="1:14" x14ac:dyDescent="0.25">
      <c r="A1195" s="9" t="s">
        <v>405</v>
      </c>
      <c r="B1195" s="9" t="s">
        <v>408</v>
      </c>
      <c r="C1195" s="9" t="s">
        <v>411</v>
      </c>
      <c r="D1195" s="12">
        <v>44092</v>
      </c>
      <c r="E1195" s="8" t="s">
        <v>103</v>
      </c>
      <c r="F1195" s="3">
        <v>4</v>
      </c>
      <c r="G1195" s="1">
        <v>44054</v>
      </c>
      <c r="H1195" s="1">
        <v>44194</v>
      </c>
      <c r="I1195">
        <f t="shared" si="101"/>
        <v>140</v>
      </c>
      <c r="J1195" t="s">
        <v>28</v>
      </c>
      <c r="K1195" s="5">
        <v>29260000</v>
      </c>
      <c r="L1195">
        <f t="shared" si="99"/>
        <v>29418004.000000004</v>
      </c>
      <c r="N1195" s="16"/>
    </row>
    <row r="1196" spans="1:14" x14ac:dyDescent="0.25">
      <c r="A1196" s="9" t="s">
        <v>406</v>
      </c>
      <c r="B1196" s="9" t="s">
        <v>409</v>
      </c>
      <c r="C1196" s="9" t="s">
        <v>412</v>
      </c>
      <c r="D1196" s="12">
        <v>44092</v>
      </c>
      <c r="E1196" s="8" t="s">
        <v>103</v>
      </c>
      <c r="F1196" s="3">
        <v>4.05</v>
      </c>
      <c r="G1196" s="1">
        <v>44054</v>
      </c>
      <c r="H1196" s="1">
        <v>44293</v>
      </c>
      <c r="I1196">
        <f t="shared" si="101"/>
        <v>239</v>
      </c>
      <c r="J1196" t="s">
        <v>28</v>
      </c>
      <c r="K1196" s="5">
        <v>1270000</v>
      </c>
      <c r="L1196">
        <f t="shared" si="99"/>
        <v>1276858</v>
      </c>
      <c r="N1196" s="16"/>
    </row>
    <row r="1197" spans="1:14" x14ac:dyDescent="0.25">
      <c r="A1197" s="9" t="s">
        <v>407</v>
      </c>
      <c r="B1197" s="9" t="s">
        <v>410</v>
      </c>
      <c r="C1197" s="9" t="s">
        <v>413</v>
      </c>
      <c r="D1197" s="12">
        <v>44092</v>
      </c>
      <c r="E1197" s="8" t="s">
        <v>91</v>
      </c>
      <c r="F1197" s="3">
        <v>4.0999999999999996</v>
      </c>
      <c r="G1197" s="1">
        <v>44054</v>
      </c>
      <c r="H1197" s="1">
        <v>44383</v>
      </c>
      <c r="I1197">
        <f t="shared" si="101"/>
        <v>329</v>
      </c>
      <c r="J1197" t="s">
        <v>28</v>
      </c>
      <c r="K1197" s="5">
        <v>4080000</v>
      </c>
      <c r="L1197">
        <f t="shared" si="99"/>
        <v>4102440.0000000005</v>
      </c>
      <c r="N1197" s="16"/>
    </row>
    <row r="1198" spans="1:14" x14ac:dyDescent="0.25">
      <c r="A1198" s="9" t="s">
        <v>419</v>
      </c>
      <c r="B1198" s="9" t="s">
        <v>422</v>
      </c>
      <c r="C1198" s="9" t="s">
        <v>425</v>
      </c>
      <c r="D1198" s="12">
        <v>44092</v>
      </c>
      <c r="E1198" s="8">
        <v>1.0044</v>
      </c>
      <c r="F1198" s="3">
        <v>4</v>
      </c>
      <c r="G1198" s="1">
        <v>44061</v>
      </c>
      <c r="H1198" s="1">
        <v>44201</v>
      </c>
      <c r="I1198">
        <f t="shared" si="101"/>
        <v>140</v>
      </c>
      <c r="J1198" t="s">
        <v>28</v>
      </c>
      <c r="K1198" s="5">
        <v>18380000</v>
      </c>
      <c r="L1198">
        <f t="shared" si="99"/>
        <v>18460872</v>
      </c>
      <c r="N1198" s="16"/>
    </row>
    <row r="1199" spans="1:14" x14ac:dyDescent="0.25">
      <c r="A1199" s="9" t="s">
        <v>420</v>
      </c>
      <c r="B1199" s="9" t="s">
        <v>423</v>
      </c>
      <c r="C1199" s="9" t="s">
        <v>426</v>
      </c>
      <c r="D1199" s="12">
        <v>44092</v>
      </c>
      <c r="E1199" s="8">
        <v>1.0038</v>
      </c>
      <c r="F1199" s="3">
        <v>4.0999999999999996</v>
      </c>
      <c r="G1199" s="1">
        <v>44061</v>
      </c>
      <c r="H1199" s="1">
        <v>44299</v>
      </c>
      <c r="I1199">
        <f t="shared" si="101"/>
        <v>238</v>
      </c>
      <c r="J1199" t="s">
        <v>28</v>
      </c>
      <c r="K1199" s="5">
        <v>1930000</v>
      </c>
      <c r="L1199">
        <f t="shared" si="99"/>
        <v>1937334</v>
      </c>
      <c r="N1199" s="16"/>
    </row>
    <row r="1200" spans="1:14" x14ac:dyDescent="0.25">
      <c r="A1200" s="9" t="s">
        <v>421</v>
      </c>
      <c r="B1200" s="9" t="s">
        <v>424</v>
      </c>
      <c r="C1200" s="9" t="s">
        <v>427</v>
      </c>
      <c r="D1200" s="12">
        <v>44092</v>
      </c>
      <c r="E1200" s="8">
        <v>1.0024999999999999</v>
      </c>
      <c r="F1200" s="3">
        <v>4.2</v>
      </c>
      <c r="G1200" s="1">
        <v>44061</v>
      </c>
      <c r="H1200" s="1">
        <v>44390</v>
      </c>
      <c r="I1200">
        <f t="shared" si="101"/>
        <v>329</v>
      </c>
      <c r="J1200" t="s">
        <v>28</v>
      </c>
      <c r="K1200" s="5">
        <v>10040000</v>
      </c>
      <c r="L1200">
        <f t="shared" si="99"/>
        <v>10065100</v>
      </c>
      <c r="N1200" s="16"/>
    </row>
    <row r="1201" spans="1:14" x14ac:dyDescent="0.25">
      <c r="A1201" s="9" t="s">
        <v>435</v>
      </c>
      <c r="B1201" s="9" t="s">
        <v>438</v>
      </c>
      <c r="C1201" s="9" t="s">
        <v>441</v>
      </c>
      <c r="D1201" s="12">
        <v>44092</v>
      </c>
      <c r="E1201">
        <v>1.0034000000000001</v>
      </c>
      <c r="F1201" s="3">
        <v>4</v>
      </c>
      <c r="G1201" s="1">
        <v>44068</v>
      </c>
      <c r="H1201" s="1">
        <v>44208</v>
      </c>
      <c r="I1201">
        <f t="shared" si="101"/>
        <v>140</v>
      </c>
      <c r="J1201" t="s">
        <v>28</v>
      </c>
      <c r="K1201" s="5">
        <v>15380000</v>
      </c>
      <c r="L1201">
        <f t="shared" si="99"/>
        <v>15432292.000000002</v>
      </c>
      <c r="N1201" s="16"/>
    </row>
    <row r="1202" spans="1:14" x14ac:dyDescent="0.25">
      <c r="A1202" s="9" t="s">
        <v>436</v>
      </c>
      <c r="B1202" s="9" t="s">
        <v>439</v>
      </c>
      <c r="C1202" s="9" t="s">
        <v>442</v>
      </c>
      <c r="D1202" s="12">
        <v>44092</v>
      </c>
      <c r="E1202">
        <v>1.0034000000000001</v>
      </c>
      <c r="F1202" s="3">
        <v>4.2</v>
      </c>
      <c r="G1202" s="1">
        <v>44068</v>
      </c>
      <c r="H1202" s="1">
        <v>44306</v>
      </c>
      <c r="I1202">
        <f t="shared" si="101"/>
        <v>238</v>
      </c>
      <c r="J1202" t="s">
        <v>28</v>
      </c>
      <c r="K1202" s="5">
        <v>7260000</v>
      </c>
      <c r="L1202">
        <f t="shared" si="99"/>
        <v>7284684.0000000009</v>
      </c>
      <c r="N1202" s="16"/>
    </row>
    <row r="1203" spans="1:14" x14ac:dyDescent="0.25">
      <c r="A1203" s="9" t="s">
        <v>437</v>
      </c>
      <c r="B1203" s="9" t="s">
        <v>440</v>
      </c>
      <c r="C1203" s="9" t="s">
        <v>443</v>
      </c>
      <c r="D1203" s="12">
        <v>44092</v>
      </c>
      <c r="E1203">
        <v>1.0034000000000001</v>
      </c>
      <c r="F1203" s="3">
        <v>4.3</v>
      </c>
      <c r="G1203" s="1">
        <v>44068</v>
      </c>
      <c r="H1203" s="1">
        <v>44397</v>
      </c>
      <c r="I1203">
        <f t="shared" si="101"/>
        <v>329</v>
      </c>
      <c r="J1203" t="s">
        <v>28</v>
      </c>
      <c r="K1203" s="5">
        <v>11330000</v>
      </c>
      <c r="L1203">
        <f t="shared" si="99"/>
        <v>11368522</v>
      </c>
      <c r="N1203" s="16"/>
    </row>
    <row r="1204" spans="1:14" x14ac:dyDescent="0.25">
      <c r="A1204" s="9" t="s">
        <v>451</v>
      </c>
      <c r="B1204" s="9" t="s">
        <v>454</v>
      </c>
      <c r="C1204" s="9" t="s">
        <v>457</v>
      </c>
      <c r="D1204" s="12">
        <v>44092</v>
      </c>
      <c r="E1204">
        <v>1.002</v>
      </c>
      <c r="F1204" s="3">
        <v>4</v>
      </c>
      <c r="G1204" s="1">
        <v>44075</v>
      </c>
      <c r="H1204" s="1">
        <v>44215</v>
      </c>
      <c r="I1204">
        <f t="shared" si="101"/>
        <v>140</v>
      </c>
      <c r="J1204" t="s">
        <v>28</v>
      </c>
      <c r="K1204" s="5">
        <v>15420000</v>
      </c>
      <c r="L1204">
        <f t="shared" si="99"/>
        <v>15450840</v>
      </c>
      <c r="N1204" s="16"/>
    </row>
    <row r="1205" spans="1:14" x14ac:dyDescent="0.25">
      <c r="A1205" s="9" t="s">
        <v>452</v>
      </c>
      <c r="B1205" s="9" t="s">
        <v>455</v>
      </c>
      <c r="C1205" s="9" t="s">
        <v>458</v>
      </c>
      <c r="D1205" s="12">
        <v>44092</v>
      </c>
      <c r="E1205">
        <v>1.002</v>
      </c>
      <c r="F1205" s="3">
        <v>4.2</v>
      </c>
      <c r="G1205" s="1">
        <v>44075</v>
      </c>
      <c r="H1205" s="1">
        <v>44313</v>
      </c>
      <c r="I1205">
        <f t="shared" si="101"/>
        <v>238</v>
      </c>
      <c r="J1205" t="s">
        <v>28</v>
      </c>
      <c r="K1205" s="5">
        <v>3640000</v>
      </c>
      <c r="L1205">
        <f t="shared" si="99"/>
        <v>3647280</v>
      </c>
      <c r="N1205" s="16"/>
    </row>
    <row r="1206" spans="1:14" x14ac:dyDescent="0.25">
      <c r="A1206" s="9" t="s">
        <v>453</v>
      </c>
      <c r="B1206" s="9" t="s">
        <v>456</v>
      </c>
      <c r="C1206" s="9" t="s">
        <v>459</v>
      </c>
      <c r="D1206" s="12">
        <v>44092</v>
      </c>
      <c r="E1206">
        <v>1.002</v>
      </c>
      <c r="F1206" s="3">
        <v>4.3</v>
      </c>
      <c r="G1206" s="1">
        <v>44075</v>
      </c>
      <c r="H1206" s="1">
        <v>44404</v>
      </c>
      <c r="I1206">
        <f t="shared" si="101"/>
        <v>329</v>
      </c>
      <c r="J1206" t="s">
        <v>28</v>
      </c>
      <c r="K1206" s="5">
        <v>15240000</v>
      </c>
      <c r="L1206">
        <f t="shared" si="99"/>
        <v>15270480</v>
      </c>
      <c r="N1206" s="16"/>
    </row>
    <row r="1207" spans="1:14" x14ac:dyDescent="0.25">
      <c r="A1207" t="s">
        <v>462</v>
      </c>
      <c r="B1207" t="s">
        <v>465</v>
      </c>
      <c r="C1207" t="s">
        <v>468</v>
      </c>
      <c r="D1207" s="12">
        <v>44092</v>
      </c>
      <c r="E1207">
        <v>1.0012000000000001</v>
      </c>
      <c r="F1207" s="3">
        <v>4</v>
      </c>
      <c r="G1207" s="1">
        <v>44083</v>
      </c>
      <c r="H1207" s="1">
        <v>44222</v>
      </c>
      <c r="I1207">
        <f t="shared" si="101"/>
        <v>139</v>
      </c>
      <c r="J1207" t="s">
        <v>28</v>
      </c>
      <c r="K1207" s="5">
        <v>25710000</v>
      </c>
      <c r="L1207">
        <f t="shared" ref="L1207:L1209" si="102">E1207*K1207</f>
        <v>25740852.000000004</v>
      </c>
      <c r="N1207" s="16"/>
    </row>
    <row r="1208" spans="1:14" x14ac:dyDescent="0.25">
      <c r="A1208" t="s">
        <v>463</v>
      </c>
      <c r="B1208" t="s">
        <v>466</v>
      </c>
      <c r="C1208" t="s">
        <v>469</v>
      </c>
      <c r="D1208" s="12">
        <v>44092</v>
      </c>
      <c r="E1208">
        <v>1.0012000000000001</v>
      </c>
      <c r="F1208" s="3">
        <v>4.2</v>
      </c>
      <c r="G1208" s="1">
        <v>44083</v>
      </c>
      <c r="H1208" s="1">
        <v>44327</v>
      </c>
      <c r="I1208">
        <f t="shared" si="101"/>
        <v>244</v>
      </c>
      <c r="J1208" t="s">
        <v>28</v>
      </c>
      <c r="K1208" s="5">
        <v>5740000</v>
      </c>
      <c r="L1208">
        <f t="shared" si="102"/>
        <v>5746888.0000000009</v>
      </c>
      <c r="N1208" s="16"/>
    </row>
    <row r="1209" spans="1:14" x14ac:dyDescent="0.25">
      <c r="A1209" t="s">
        <v>464</v>
      </c>
      <c r="B1209" t="s">
        <v>467</v>
      </c>
      <c r="C1209" t="s">
        <v>470</v>
      </c>
      <c r="D1209" s="12">
        <v>44092</v>
      </c>
      <c r="E1209">
        <v>1.0012000000000001</v>
      </c>
      <c r="F1209" s="3">
        <v>4.3</v>
      </c>
      <c r="G1209" s="1">
        <v>44083</v>
      </c>
      <c r="H1209" s="1">
        <v>44411</v>
      </c>
      <c r="I1209">
        <f t="shared" si="101"/>
        <v>328</v>
      </c>
      <c r="J1209" t="s">
        <v>28</v>
      </c>
      <c r="K1209" s="5">
        <v>14700000</v>
      </c>
      <c r="L1209">
        <f t="shared" si="102"/>
        <v>14717640.000000002</v>
      </c>
      <c r="N1209" s="16"/>
    </row>
    <row r="1210" spans="1:14" x14ac:dyDescent="0.25">
      <c r="A1210" s="9" t="s">
        <v>473</v>
      </c>
      <c r="B1210" s="9" t="s">
        <v>476</v>
      </c>
      <c r="C1210" s="9" t="s">
        <v>479</v>
      </c>
      <c r="D1210" s="12">
        <v>44092</v>
      </c>
      <c r="E1210">
        <v>1.0004</v>
      </c>
      <c r="F1210" s="3">
        <v>4</v>
      </c>
      <c r="G1210" s="1">
        <v>44090</v>
      </c>
      <c r="H1210" s="1">
        <v>44229</v>
      </c>
      <c r="I1210">
        <f t="shared" ref="I1210:I1212" si="103">H1210-G1210</f>
        <v>139</v>
      </c>
      <c r="J1210" t="s">
        <v>28</v>
      </c>
      <c r="K1210" s="5">
        <v>13410000</v>
      </c>
      <c r="L1210">
        <f t="shared" ref="L1210:L1268" si="104">E1210*K1210</f>
        <v>13415364</v>
      </c>
      <c r="N1210" s="16"/>
    </row>
    <row r="1211" spans="1:14" x14ac:dyDescent="0.25">
      <c r="A1211" s="9" t="s">
        <v>474</v>
      </c>
      <c r="B1211" s="9" t="s">
        <v>477</v>
      </c>
      <c r="C1211" s="9" t="s">
        <v>480</v>
      </c>
      <c r="D1211" s="12">
        <v>44092</v>
      </c>
      <c r="E1211">
        <v>1.0004</v>
      </c>
      <c r="F1211" s="3">
        <v>4.2</v>
      </c>
      <c r="G1211" s="1">
        <v>44090</v>
      </c>
      <c r="H1211" s="1">
        <v>44334</v>
      </c>
      <c r="I1211">
        <f t="shared" si="103"/>
        <v>244</v>
      </c>
      <c r="J1211" t="s">
        <v>28</v>
      </c>
      <c r="K1211" s="5">
        <v>3600000</v>
      </c>
      <c r="L1211">
        <f t="shared" si="104"/>
        <v>3601440</v>
      </c>
      <c r="N1211" s="16"/>
    </row>
    <row r="1212" spans="1:14" x14ac:dyDescent="0.25">
      <c r="A1212" s="9" t="s">
        <v>475</v>
      </c>
      <c r="B1212" s="9" t="s">
        <v>478</v>
      </c>
      <c r="C1212" s="9" t="s">
        <v>481</v>
      </c>
      <c r="D1212" s="12">
        <v>44092</v>
      </c>
      <c r="E1212">
        <v>1.0004</v>
      </c>
      <c r="F1212" s="3">
        <v>4.3</v>
      </c>
      <c r="G1212" s="1">
        <v>44090</v>
      </c>
      <c r="H1212" s="1">
        <v>44418</v>
      </c>
      <c r="I1212">
        <f t="shared" si="103"/>
        <v>328</v>
      </c>
      <c r="J1212" t="s">
        <v>28</v>
      </c>
      <c r="K1212" s="5">
        <v>8720000</v>
      </c>
      <c r="L1212">
        <f t="shared" si="104"/>
        <v>8723488</v>
      </c>
      <c r="N1212" s="16"/>
    </row>
    <row r="1213" spans="1:14" s="14" customFormat="1" x14ac:dyDescent="0.25">
      <c r="A1213" s="14" t="s">
        <v>68</v>
      </c>
      <c r="B1213" s="14" t="s">
        <v>70</v>
      </c>
      <c r="C1213" s="14" t="s">
        <v>71</v>
      </c>
      <c r="D1213" s="12">
        <v>44099</v>
      </c>
      <c r="E1213" s="8">
        <v>1.0382</v>
      </c>
      <c r="F1213" s="13">
        <v>4.1500000000000004</v>
      </c>
      <c r="G1213" s="12">
        <v>43844</v>
      </c>
      <c r="H1213" s="12">
        <v>44210</v>
      </c>
      <c r="I1213" s="14">
        <v>366</v>
      </c>
      <c r="J1213" s="14" t="s">
        <v>28</v>
      </c>
      <c r="K1213" s="14">
        <v>24590000</v>
      </c>
      <c r="L1213" s="14">
        <f t="shared" si="104"/>
        <v>25529338</v>
      </c>
    </row>
    <row r="1214" spans="1:14" x14ac:dyDescent="0.25">
      <c r="A1214" t="s">
        <v>117</v>
      </c>
      <c r="B1214" t="s">
        <v>118</v>
      </c>
      <c r="C1214" t="s">
        <v>119</v>
      </c>
      <c r="D1214" s="12">
        <v>44099</v>
      </c>
      <c r="E1214" s="8">
        <v>1.0278</v>
      </c>
      <c r="F1214" s="3">
        <v>4.2</v>
      </c>
      <c r="G1214" s="1">
        <v>43914</v>
      </c>
      <c r="H1214" s="1">
        <v>44280</v>
      </c>
      <c r="I1214">
        <v>366</v>
      </c>
      <c r="J1214" t="s">
        <v>28</v>
      </c>
      <c r="K1214">
        <v>32780000</v>
      </c>
      <c r="L1214">
        <f t="shared" si="104"/>
        <v>33691284</v>
      </c>
    </row>
    <row r="1215" spans="1:14" x14ac:dyDescent="0.25">
      <c r="A1215" t="s">
        <v>134</v>
      </c>
      <c r="B1215" t="s">
        <v>136</v>
      </c>
      <c r="C1215" t="s">
        <v>135</v>
      </c>
      <c r="D1215" s="12">
        <v>44099</v>
      </c>
      <c r="E1215" s="8">
        <v>1.0235000000000001</v>
      </c>
      <c r="F1215" s="3">
        <v>4.2</v>
      </c>
      <c r="G1215" s="1">
        <v>43928</v>
      </c>
      <c r="H1215" s="1">
        <v>44294</v>
      </c>
      <c r="I1215">
        <v>366</v>
      </c>
      <c r="J1215" t="s">
        <v>28</v>
      </c>
      <c r="K1215">
        <v>18100000</v>
      </c>
      <c r="L1215">
        <f t="shared" si="104"/>
        <v>18525350</v>
      </c>
    </row>
    <row r="1216" spans="1:14" x14ac:dyDescent="0.25">
      <c r="A1216" t="s">
        <v>151</v>
      </c>
      <c r="B1216" t="s">
        <v>178</v>
      </c>
      <c r="C1216" t="s">
        <v>153</v>
      </c>
      <c r="D1216" s="12">
        <v>44099</v>
      </c>
      <c r="E1216" s="8" t="s">
        <v>497</v>
      </c>
      <c r="F1216" s="3">
        <v>4.3</v>
      </c>
      <c r="G1216" s="1">
        <v>43934</v>
      </c>
      <c r="H1216" s="1">
        <v>44187</v>
      </c>
      <c r="I1216">
        <v>253</v>
      </c>
      <c r="J1216" t="s">
        <v>28</v>
      </c>
      <c r="K1216">
        <v>50810000</v>
      </c>
      <c r="L1216">
        <f t="shared" si="104"/>
        <v>51846524</v>
      </c>
      <c r="N1216" s="16"/>
    </row>
    <row r="1217" spans="1:14" x14ac:dyDescent="0.25">
      <c r="A1217" t="s">
        <v>160</v>
      </c>
      <c r="B1217" t="s">
        <v>180</v>
      </c>
      <c r="C1217" t="s">
        <v>163</v>
      </c>
      <c r="D1217" s="12">
        <v>44099</v>
      </c>
      <c r="E1217" s="8" t="s">
        <v>397</v>
      </c>
      <c r="F1217" s="3">
        <v>4.25</v>
      </c>
      <c r="G1217" s="1">
        <v>43941</v>
      </c>
      <c r="H1217" s="1">
        <v>44116</v>
      </c>
      <c r="I1217">
        <v>165</v>
      </c>
      <c r="J1217" t="s">
        <v>28</v>
      </c>
      <c r="K1217">
        <v>18540000</v>
      </c>
      <c r="L1217">
        <f t="shared" si="104"/>
        <v>18910800</v>
      </c>
      <c r="N1217" s="16"/>
    </row>
    <row r="1218" spans="1:14" x14ac:dyDescent="0.25">
      <c r="A1218" t="s">
        <v>161</v>
      </c>
      <c r="B1218" t="s">
        <v>181</v>
      </c>
      <c r="C1218" t="s">
        <v>164</v>
      </c>
      <c r="D1218" s="12">
        <v>44099</v>
      </c>
      <c r="E1218" s="8" t="s">
        <v>397</v>
      </c>
      <c r="F1218" s="3">
        <v>4.3</v>
      </c>
      <c r="G1218" s="1">
        <v>43941</v>
      </c>
      <c r="H1218" s="1">
        <v>44194</v>
      </c>
      <c r="I1218">
        <v>253</v>
      </c>
      <c r="J1218" t="s">
        <v>28</v>
      </c>
      <c r="K1218">
        <v>32240000</v>
      </c>
      <c r="L1218">
        <f t="shared" si="104"/>
        <v>32884800</v>
      </c>
      <c r="N1218" s="16"/>
    </row>
    <row r="1219" spans="1:14" x14ac:dyDescent="0.25">
      <c r="A1219" t="s">
        <v>183</v>
      </c>
      <c r="B1219" t="s">
        <v>186</v>
      </c>
      <c r="C1219" t="s">
        <v>189</v>
      </c>
      <c r="D1219" s="12">
        <v>44099</v>
      </c>
      <c r="E1219" s="8" t="s">
        <v>498</v>
      </c>
      <c r="F1219" s="3">
        <v>4.25</v>
      </c>
      <c r="G1219" s="1">
        <v>43948</v>
      </c>
      <c r="H1219" s="1">
        <v>44119</v>
      </c>
      <c r="I1219">
        <v>171</v>
      </c>
      <c r="J1219" t="s">
        <v>28</v>
      </c>
      <c r="K1219">
        <v>7020000</v>
      </c>
      <c r="L1219">
        <f t="shared" si="104"/>
        <v>7156890.0000000009</v>
      </c>
      <c r="N1219" s="16"/>
    </row>
    <row r="1220" spans="1:14" x14ac:dyDescent="0.25">
      <c r="A1220" t="s">
        <v>184</v>
      </c>
      <c r="B1220" t="s">
        <v>187</v>
      </c>
      <c r="C1220" t="s">
        <v>190</v>
      </c>
      <c r="D1220" s="12">
        <v>44099</v>
      </c>
      <c r="E1220" s="8" t="s">
        <v>498</v>
      </c>
      <c r="F1220" s="3">
        <v>4.3</v>
      </c>
      <c r="G1220" s="1">
        <v>43948</v>
      </c>
      <c r="H1220" s="1">
        <v>44201</v>
      </c>
      <c r="I1220">
        <v>253</v>
      </c>
      <c r="J1220" t="s">
        <v>28</v>
      </c>
      <c r="K1220">
        <v>12580000</v>
      </c>
      <c r="L1220">
        <f t="shared" si="104"/>
        <v>12825310</v>
      </c>
      <c r="N1220" s="16"/>
    </row>
    <row r="1221" spans="1:14" x14ac:dyDescent="0.25">
      <c r="A1221" t="s">
        <v>202</v>
      </c>
      <c r="B1221" t="s">
        <v>198</v>
      </c>
      <c r="C1221" t="s">
        <v>206</v>
      </c>
      <c r="D1221" s="12">
        <v>44099</v>
      </c>
      <c r="E1221" s="8" t="s">
        <v>247</v>
      </c>
      <c r="F1221" s="3">
        <v>4.25</v>
      </c>
      <c r="G1221" s="1">
        <v>43957</v>
      </c>
      <c r="H1221" s="1">
        <v>44124</v>
      </c>
      <c r="I1221">
        <v>167</v>
      </c>
      <c r="J1221" t="s">
        <v>28</v>
      </c>
      <c r="K1221">
        <v>17530000</v>
      </c>
      <c r="L1221">
        <f t="shared" si="104"/>
        <v>17852552</v>
      </c>
      <c r="N1221" s="16"/>
    </row>
    <row r="1222" spans="1:14" x14ac:dyDescent="0.25">
      <c r="A1222" t="s">
        <v>203</v>
      </c>
      <c r="B1222" t="s">
        <v>199</v>
      </c>
      <c r="C1222" t="s">
        <v>207</v>
      </c>
      <c r="D1222" s="12">
        <v>44099</v>
      </c>
      <c r="E1222" s="8" t="s">
        <v>247</v>
      </c>
      <c r="F1222" s="3">
        <v>4.5</v>
      </c>
      <c r="G1222" s="1">
        <v>43957</v>
      </c>
      <c r="H1222" s="1">
        <v>44195</v>
      </c>
      <c r="I1222">
        <v>238</v>
      </c>
      <c r="J1222" t="s">
        <v>28</v>
      </c>
      <c r="K1222">
        <v>20000000</v>
      </c>
      <c r="L1222">
        <f t="shared" si="104"/>
        <v>20368000</v>
      </c>
      <c r="N1222" s="16"/>
    </row>
    <row r="1223" spans="1:14" x14ac:dyDescent="0.25">
      <c r="A1223" t="s">
        <v>204</v>
      </c>
      <c r="B1223" t="s">
        <v>200</v>
      </c>
      <c r="C1223" t="s">
        <v>213</v>
      </c>
      <c r="D1223" s="12">
        <v>44099</v>
      </c>
      <c r="E1223" s="8" t="s">
        <v>247</v>
      </c>
      <c r="F1223" s="3">
        <v>4.3499999999999996</v>
      </c>
      <c r="G1223" s="1">
        <v>43957</v>
      </c>
      <c r="H1223" s="1">
        <v>44250</v>
      </c>
      <c r="I1223">
        <v>293</v>
      </c>
      <c r="J1223" t="s">
        <v>28</v>
      </c>
      <c r="K1223">
        <v>50000000</v>
      </c>
      <c r="L1223">
        <f t="shared" si="104"/>
        <v>50920000</v>
      </c>
      <c r="N1223" s="16"/>
    </row>
    <row r="1224" spans="1:14" x14ac:dyDescent="0.25">
      <c r="A1224" t="s">
        <v>222</v>
      </c>
      <c r="B1224" t="s">
        <v>216</v>
      </c>
      <c r="C1224" t="s">
        <v>223</v>
      </c>
      <c r="D1224" s="12">
        <v>44099</v>
      </c>
      <c r="E1224" s="8" t="s">
        <v>499</v>
      </c>
      <c r="F1224" s="3">
        <v>4.1500000000000004</v>
      </c>
      <c r="G1224" s="1">
        <v>43964</v>
      </c>
      <c r="H1224" s="1">
        <v>44131</v>
      </c>
      <c r="I1224">
        <v>167</v>
      </c>
      <c r="J1224" t="s">
        <v>28</v>
      </c>
      <c r="K1224">
        <v>10160000</v>
      </c>
      <c r="L1224">
        <f t="shared" si="104"/>
        <v>10326624</v>
      </c>
      <c r="N1224" s="16"/>
    </row>
    <row r="1225" spans="1:14" x14ac:dyDescent="0.25">
      <c r="A1225" t="s">
        <v>224</v>
      </c>
      <c r="B1225" t="s">
        <v>217</v>
      </c>
      <c r="C1225" t="s">
        <v>225</v>
      </c>
      <c r="D1225" s="12">
        <v>44099</v>
      </c>
      <c r="E1225" s="8" t="s">
        <v>499</v>
      </c>
      <c r="F1225" s="3">
        <v>4.2</v>
      </c>
      <c r="G1225" s="1">
        <v>43964</v>
      </c>
      <c r="H1225" s="1">
        <v>44215</v>
      </c>
      <c r="I1225">
        <v>251</v>
      </c>
      <c r="J1225" t="s">
        <v>28</v>
      </c>
      <c r="K1225">
        <v>13410000</v>
      </c>
      <c r="L1225">
        <f t="shared" si="104"/>
        <v>13629924</v>
      </c>
      <c r="N1225" s="16"/>
    </row>
    <row r="1226" spans="1:14" x14ac:dyDescent="0.25">
      <c r="A1226" t="s">
        <v>241</v>
      </c>
      <c r="B1226" t="s">
        <v>235</v>
      </c>
      <c r="C1226" t="s">
        <v>281</v>
      </c>
      <c r="D1226" s="12">
        <v>44099</v>
      </c>
      <c r="E1226" s="8" t="s">
        <v>499</v>
      </c>
      <c r="F1226" s="3">
        <v>4.1500000000000004</v>
      </c>
      <c r="G1226" s="1">
        <v>43971</v>
      </c>
      <c r="H1226" s="1">
        <v>44138</v>
      </c>
      <c r="I1226">
        <f t="shared" ref="I1226:I1228" si="105">H1226-G1226</f>
        <v>167</v>
      </c>
      <c r="J1226" t="s">
        <v>28</v>
      </c>
      <c r="K1226" s="5">
        <v>6040000</v>
      </c>
      <c r="L1226">
        <f t="shared" si="104"/>
        <v>6139056</v>
      </c>
      <c r="N1226" s="16"/>
    </row>
    <row r="1227" spans="1:14" x14ac:dyDescent="0.25">
      <c r="A1227" t="s">
        <v>242</v>
      </c>
      <c r="B1227" t="s">
        <v>236</v>
      </c>
      <c r="C1227" t="s">
        <v>282</v>
      </c>
      <c r="D1227" s="12">
        <v>44099</v>
      </c>
      <c r="E1227" s="8" t="s">
        <v>499</v>
      </c>
      <c r="F1227" s="3">
        <v>4.2</v>
      </c>
      <c r="G1227" s="1">
        <v>43971</v>
      </c>
      <c r="H1227" s="1">
        <v>44222</v>
      </c>
      <c r="I1227">
        <f t="shared" si="105"/>
        <v>251</v>
      </c>
      <c r="J1227" t="s">
        <v>28</v>
      </c>
      <c r="K1227" s="5">
        <v>15960000</v>
      </c>
      <c r="L1227">
        <f t="shared" si="104"/>
        <v>16221744</v>
      </c>
      <c r="N1227" s="16"/>
    </row>
    <row r="1228" spans="1:14" x14ac:dyDescent="0.25">
      <c r="A1228" t="s">
        <v>251</v>
      </c>
      <c r="B1228" t="s">
        <v>254</v>
      </c>
      <c r="C1228" t="s">
        <v>284</v>
      </c>
      <c r="D1228" s="12">
        <v>44099</v>
      </c>
      <c r="E1228" s="8" t="s">
        <v>384</v>
      </c>
      <c r="F1228" s="3">
        <v>4.1500000000000004</v>
      </c>
      <c r="G1228" s="1">
        <v>43978</v>
      </c>
      <c r="H1228" s="1">
        <v>44145</v>
      </c>
      <c r="I1228">
        <f t="shared" si="105"/>
        <v>167</v>
      </c>
      <c r="J1228" t="s">
        <v>28</v>
      </c>
      <c r="K1228" s="5">
        <v>8320000</v>
      </c>
      <c r="L1228">
        <f t="shared" si="104"/>
        <v>8447296</v>
      </c>
      <c r="N1228" s="16"/>
    </row>
    <row r="1229" spans="1:14" x14ac:dyDescent="0.25">
      <c r="A1229" t="s">
        <v>252</v>
      </c>
      <c r="B1229" t="s">
        <v>255</v>
      </c>
      <c r="C1229" t="s">
        <v>285</v>
      </c>
      <c r="D1229" s="12">
        <v>44099</v>
      </c>
      <c r="E1229" s="8" t="s">
        <v>384</v>
      </c>
      <c r="F1229" s="3">
        <v>4.2</v>
      </c>
      <c r="G1229" s="1">
        <v>43978</v>
      </c>
      <c r="H1229" s="1">
        <v>44229</v>
      </c>
      <c r="I1229">
        <f>H1229-G1229</f>
        <v>251</v>
      </c>
      <c r="J1229" t="s">
        <v>28</v>
      </c>
      <c r="K1229" s="5">
        <v>14050000</v>
      </c>
      <c r="L1229">
        <f t="shared" si="104"/>
        <v>14264965.000000002</v>
      </c>
      <c r="N1229" s="16"/>
    </row>
    <row r="1230" spans="1:14" x14ac:dyDescent="0.25">
      <c r="A1230" t="s">
        <v>287</v>
      </c>
      <c r="B1230" t="s">
        <v>286</v>
      </c>
      <c r="C1230" t="s">
        <v>279</v>
      </c>
      <c r="D1230" s="12">
        <v>44099</v>
      </c>
      <c r="E1230" s="8" t="s">
        <v>369</v>
      </c>
      <c r="F1230" s="3">
        <v>4.3</v>
      </c>
      <c r="G1230" s="1">
        <v>43994</v>
      </c>
      <c r="H1230" s="1">
        <v>44355</v>
      </c>
      <c r="I1230">
        <f>H1230-G1230</f>
        <v>361</v>
      </c>
      <c r="J1230" t="s">
        <v>28</v>
      </c>
      <c r="K1230" s="5">
        <v>20000000</v>
      </c>
      <c r="L1230">
        <f t="shared" si="104"/>
        <v>20236000</v>
      </c>
      <c r="N1230" s="16"/>
    </row>
    <row r="1231" spans="1:14" x14ac:dyDescent="0.25">
      <c r="A1231" s="9" t="s">
        <v>289</v>
      </c>
      <c r="B1231" t="s">
        <v>293</v>
      </c>
      <c r="C1231" t="s">
        <v>291</v>
      </c>
      <c r="D1231" s="12">
        <v>44099</v>
      </c>
      <c r="E1231" s="8" t="s">
        <v>500</v>
      </c>
      <c r="F1231" s="3">
        <v>4</v>
      </c>
      <c r="G1231" s="1">
        <v>43998</v>
      </c>
      <c r="H1231" s="1">
        <v>44116</v>
      </c>
      <c r="I1231">
        <f t="shared" ref="I1231:I1271" si="106">H1231-G1231</f>
        <v>118</v>
      </c>
      <c r="J1231" t="s">
        <v>28</v>
      </c>
      <c r="K1231" s="5">
        <v>37650000</v>
      </c>
      <c r="L1231">
        <f t="shared" si="104"/>
        <v>38135685</v>
      </c>
      <c r="N1231" s="16"/>
    </row>
    <row r="1232" spans="1:14" x14ac:dyDescent="0.25">
      <c r="A1232" s="9" t="s">
        <v>288</v>
      </c>
      <c r="B1232" t="s">
        <v>292</v>
      </c>
      <c r="C1232" t="s">
        <v>290</v>
      </c>
      <c r="D1232" s="12">
        <v>44099</v>
      </c>
      <c r="E1232" s="8" t="s">
        <v>500</v>
      </c>
      <c r="F1232" s="3">
        <v>4.05</v>
      </c>
      <c r="G1232" s="1">
        <v>43998</v>
      </c>
      <c r="H1232" s="1">
        <v>44166</v>
      </c>
      <c r="I1232">
        <f t="shared" si="106"/>
        <v>168</v>
      </c>
      <c r="J1232" t="s">
        <v>28</v>
      </c>
      <c r="K1232" s="5">
        <v>26830000</v>
      </c>
      <c r="L1232">
        <f t="shared" si="104"/>
        <v>27176106.999999996</v>
      </c>
      <c r="N1232" s="16"/>
    </row>
    <row r="1233" spans="1:14" x14ac:dyDescent="0.25">
      <c r="A1233" s="9" t="s">
        <v>297</v>
      </c>
      <c r="B1233" s="9" t="s">
        <v>300</v>
      </c>
      <c r="C1233" t="s">
        <v>301</v>
      </c>
      <c r="D1233" s="12">
        <v>44099</v>
      </c>
      <c r="E1233" s="8" t="s">
        <v>369</v>
      </c>
      <c r="F1233" s="3">
        <v>4</v>
      </c>
      <c r="G1233" s="1">
        <v>44005</v>
      </c>
      <c r="H1233" s="1">
        <v>44119</v>
      </c>
      <c r="I1233">
        <f t="shared" si="106"/>
        <v>114</v>
      </c>
      <c r="J1233" t="s">
        <v>28</v>
      </c>
      <c r="K1233" s="5">
        <v>7100000</v>
      </c>
      <c r="L1233">
        <f t="shared" si="104"/>
        <v>7183780</v>
      </c>
      <c r="N1233" s="16"/>
    </row>
    <row r="1234" spans="1:14" x14ac:dyDescent="0.25">
      <c r="A1234" s="9" t="s">
        <v>298</v>
      </c>
      <c r="B1234" s="9" t="s">
        <v>302</v>
      </c>
      <c r="C1234" t="s">
        <v>303</v>
      </c>
      <c r="D1234" s="12">
        <v>44099</v>
      </c>
      <c r="E1234" s="8" t="s">
        <v>369</v>
      </c>
      <c r="F1234" s="3">
        <v>4.0999999999999996</v>
      </c>
      <c r="G1234" s="1">
        <v>44005</v>
      </c>
      <c r="H1234" s="1">
        <v>44173</v>
      </c>
      <c r="I1234">
        <f t="shared" si="106"/>
        <v>168</v>
      </c>
      <c r="J1234" t="s">
        <v>28</v>
      </c>
      <c r="K1234" s="5">
        <v>5500000</v>
      </c>
      <c r="L1234">
        <f t="shared" si="104"/>
        <v>5564900</v>
      </c>
      <c r="N1234" s="16"/>
    </row>
    <row r="1235" spans="1:14" x14ac:dyDescent="0.25">
      <c r="A1235" s="9" t="s">
        <v>299</v>
      </c>
      <c r="B1235" s="9" t="s">
        <v>304</v>
      </c>
      <c r="C1235" t="s">
        <v>305</v>
      </c>
      <c r="D1235" s="12">
        <v>44099</v>
      </c>
      <c r="E1235" s="8" t="s">
        <v>369</v>
      </c>
      <c r="F1235" s="3">
        <v>4.2</v>
      </c>
      <c r="G1235" s="1">
        <v>44005</v>
      </c>
      <c r="H1235" s="1">
        <v>44271</v>
      </c>
      <c r="I1235">
        <f t="shared" si="106"/>
        <v>266</v>
      </c>
      <c r="J1235" t="s">
        <v>28</v>
      </c>
      <c r="K1235" s="5">
        <v>16080000</v>
      </c>
      <c r="L1235">
        <f t="shared" si="104"/>
        <v>16269744</v>
      </c>
      <c r="N1235" s="16"/>
    </row>
    <row r="1236" spans="1:14" x14ac:dyDescent="0.25">
      <c r="A1236" t="s">
        <v>309</v>
      </c>
      <c r="B1236" t="s">
        <v>310</v>
      </c>
      <c r="C1236" t="s">
        <v>311</v>
      </c>
      <c r="D1236" s="12">
        <v>44099</v>
      </c>
      <c r="E1236" s="8" t="s">
        <v>100</v>
      </c>
      <c r="F1236" s="3">
        <v>4</v>
      </c>
      <c r="G1236" s="1">
        <v>44012</v>
      </c>
      <c r="H1236" s="1">
        <v>44124</v>
      </c>
      <c r="I1236">
        <f t="shared" si="106"/>
        <v>112</v>
      </c>
      <c r="J1236" t="s">
        <v>28</v>
      </c>
      <c r="K1236" s="5">
        <v>15720000</v>
      </c>
      <c r="L1236">
        <f t="shared" si="104"/>
        <v>15889775.999999998</v>
      </c>
      <c r="N1236" s="16"/>
    </row>
    <row r="1237" spans="1:14" x14ac:dyDescent="0.25">
      <c r="A1237" t="s">
        <v>312</v>
      </c>
      <c r="B1237" t="s">
        <v>313</v>
      </c>
      <c r="C1237" t="s">
        <v>314</v>
      </c>
      <c r="D1237" s="12">
        <v>44099</v>
      </c>
      <c r="E1237" s="8" t="s">
        <v>100</v>
      </c>
      <c r="F1237" s="3">
        <v>4.05</v>
      </c>
      <c r="G1237" s="1">
        <v>44012</v>
      </c>
      <c r="H1237" s="1">
        <v>44180</v>
      </c>
      <c r="I1237">
        <f t="shared" si="106"/>
        <v>168</v>
      </c>
      <c r="J1237" t="s">
        <v>28</v>
      </c>
      <c r="K1237" s="5">
        <v>9130000</v>
      </c>
      <c r="L1237">
        <f t="shared" si="104"/>
        <v>9228604</v>
      </c>
      <c r="N1237" s="16"/>
    </row>
    <row r="1238" spans="1:14" x14ac:dyDescent="0.25">
      <c r="A1238" t="s">
        <v>315</v>
      </c>
      <c r="B1238" t="s">
        <v>316</v>
      </c>
      <c r="C1238" t="s">
        <v>317</v>
      </c>
      <c r="D1238" s="12">
        <v>44099</v>
      </c>
      <c r="E1238" s="8" t="s">
        <v>100</v>
      </c>
      <c r="F1238" s="3">
        <v>4.0999999999999996</v>
      </c>
      <c r="G1238" s="1">
        <v>44012</v>
      </c>
      <c r="H1238" s="1">
        <v>44278</v>
      </c>
      <c r="I1238">
        <f t="shared" si="106"/>
        <v>266</v>
      </c>
      <c r="J1238" t="s">
        <v>28</v>
      </c>
      <c r="K1238" s="5">
        <v>10770000</v>
      </c>
      <c r="L1238">
        <f t="shared" si="104"/>
        <v>10886316</v>
      </c>
      <c r="N1238" s="16"/>
    </row>
    <row r="1239" spans="1:14" x14ac:dyDescent="0.25">
      <c r="A1239" s="9" t="s">
        <v>335</v>
      </c>
      <c r="B1239" s="9" t="s">
        <v>332</v>
      </c>
      <c r="C1239" s="9" t="s">
        <v>329</v>
      </c>
      <c r="D1239" s="12">
        <v>44099</v>
      </c>
      <c r="E1239" s="8" t="s">
        <v>88</v>
      </c>
      <c r="F1239" s="3">
        <v>4</v>
      </c>
      <c r="G1239" s="1">
        <v>44019</v>
      </c>
      <c r="H1239" s="1">
        <v>44131</v>
      </c>
      <c r="I1239">
        <f t="shared" si="106"/>
        <v>112</v>
      </c>
      <c r="J1239" t="s">
        <v>28</v>
      </c>
      <c r="K1239" s="5">
        <v>34430000</v>
      </c>
      <c r="L1239">
        <f t="shared" si="104"/>
        <v>34774300</v>
      </c>
      <c r="N1239" s="16"/>
    </row>
    <row r="1240" spans="1:14" x14ac:dyDescent="0.25">
      <c r="A1240" s="9" t="s">
        <v>336</v>
      </c>
      <c r="B1240" s="9" t="s">
        <v>333</v>
      </c>
      <c r="C1240" s="9" t="s">
        <v>330</v>
      </c>
      <c r="D1240" s="12">
        <v>44099</v>
      </c>
      <c r="E1240" s="8" t="s">
        <v>88</v>
      </c>
      <c r="F1240" s="3">
        <v>4.05</v>
      </c>
      <c r="G1240" s="1">
        <v>44019</v>
      </c>
      <c r="H1240" s="1">
        <v>44187</v>
      </c>
      <c r="I1240">
        <f t="shared" si="106"/>
        <v>168</v>
      </c>
      <c r="J1240" t="s">
        <v>28</v>
      </c>
      <c r="K1240" s="5">
        <v>9770000</v>
      </c>
      <c r="L1240">
        <f t="shared" si="104"/>
        <v>9867700</v>
      </c>
      <c r="N1240" s="16"/>
    </row>
    <row r="1241" spans="1:14" x14ac:dyDescent="0.25">
      <c r="A1241" s="9" t="s">
        <v>337</v>
      </c>
      <c r="B1241" s="9" t="s">
        <v>334</v>
      </c>
      <c r="C1241" s="9" t="s">
        <v>331</v>
      </c>
      <c r="D1241" s="12">
        <v>44099</v>
      </c>
      <c r="E1241" s="8" t="s">
        <v>88</v>
      </c>
      <c r="F1241" s="3">
        <v>4.0999999999999996</v>
      </c>
      <c r="G1241" s="1">
        <v>44019</v>
      </c>
      <c r="H1241" s="1">
        <v>44285</v>
      </c>
      <c r="I1241">
        <f t="shared" si="106"/>
        <v>266</v>
      </c>
      <c r="J1241" t="s">
        <v>28</v>
      </c>
      <c r="K1241" s="5">
        <v>10550000</v>
      </c>
      <c r="L1241">
        <f t="shared" si="104"/>
        <v>10655500</v>
      </c>
      <c r="N1241" s="16"/>
    </row>
    <row r="1242" spans="1:14" x14ac:dyDescent="0.25">
      <c r="A1242" s="9" t="s">
        <v>350</v>
      </c>
      <c r="B1242" s="9" t="s">
        <v>347</v>
      </c>
      <c r="C1242" s="9" t="s">
        <v>344</v>
      </c>
      <c r="D1242" s="12">
        <v>44099</v>
      </c>
      <c r="E1242" s="8" t="s">
        <v>210</v>
      </c>
      <c r="F1242" s="3">
        <v>4</v>
      </c>
      <c r="G1242" s="1">
        <v>44026</v>
      </c>
      <c r="H1242" s="1">
        <v>44166</v>
      </c>
      <c r="I1242">
        <f t="shared" si="106"/>
        <v>140</v>
      </c>
      <c r="J1242" t="s">
        <v>28</v>
      </c>
      <c r="K1242" s="5">
        <v>13450000</v>
      </c>
      <c r="L1242">
        <f t="shared" si="104"/>
        <v>13579120</v>
      </c>
      <c r="N1242" s="16"/>
    </row>
    <row r="1243" spans="1:14" x14ac:dyDescent="0.25">
      <c r="A1243" s="9" t="s">
        <v>351</v>
      </c>
      <c r="B1243" s="9" t="s">
        <v>348</v>
      </c>
      <c r="C1243" s="9" t="s">
        <v>345</v>
      </c>
      <c r="D1243" s="12">
        <v>44099</v>
      </c>
      <c r="E1243" s="8" t="s">
        <v>210</v>
      </c>
      <c r="F1243" s="3">
        <v>4.05</v>
      </c>
      <c r="G1243" s="1">
        <v>44026</v>
      </c>
      <c r="H1243" s="1">
        <v>44264</v>
      </c>
      <c r="I1243">
        <f t="shared" si="106"/>
        <v>238</v>
      </c>
      <c r="J1243" t="s">
        <v>28</v>
      </c>
      <c r="K1243" s="5">
        <v>2580000</v>
      </c>
      <c r="L1243">
        <f t="shared" si="104"/>
        <v>2604768</v>
      </c>
      <c r="N1243" s="16"/>
    </row>
    <row r="1244" spans="1:14" x14ac:dyDescent="0.25">
      <c r="A1244" s="9" t="s">
        <v>352</v>
      </c>
      <c r="B1244" s="9" t="s">
        <v>349</v>
      </c>
      <c r="C1244" s="9" t="s">
        <v>346</v>
      </c>
      <c r="D1244" s="12">
        <v>44099</v>
      </c>
      <c r="E1244" s="8" t="s">
        <v>210</v>
      </c>
      <c r="F1244" s="3">
        <v>4.0999999999999996</v>
      </c>
      <c r="G1244" s="1">
        <v>44026</v>
      </c>
      <c r="H1244" s="1">
        <v>44355</v>
      </c>
      <c r="I1244">
        <f t="shared" si="106"/>
        <v>329</v>
      </c>
      <c r="J1244" t="s">
        <v>28</v>
      </c>
      <c r="K1244" s="5">
        <v>5170000</v>
      </c>
      <c r="L1244">
        <f t="shared" si="104"/>
        <v>5219632</v>
      </c>
      <c r="N1244" s="16"/>
    </row>
    <row r="1245" spans="1:14" x14ac:dyDescent="0.25">
      <c r="A1245" s="9" t="s">
        <v>362</v>
      </c>
      <c r="B1245" s="9" t="s">
        <v>356</v>
      </c>
      <c r="C1245" s="9" t="s">
        <v>359</v>
      </c>
      <c r="D1245" s="12">
        <v>44099</v>
      </c>
      <c r="E1245" s="8" t="s">
        <v>157</v>
      </c>
      <c r="F1245" s="3">
        <v>4</v>
      </c>
      <c r="G1245" s="1">
        <v>44033</v>
      </c>
      <c r="H1245" s="1">
        <v>44173</v>
      </c>
      <c r="I1245">
        <f t="shared" si="106"/>
        <v>140</v>
      </c>
      <c r="J1245" t="s">
        <v>28</v>
      </c>
      <c r="K1245" s="5">
        <v>8340000</v>
      </c>
      <c r="L1245">
        <f t="shared" si="104"/>
        <v>8415060</v>
      </c>
      <c r="N1245" s="16"/>
    </row>
    <row r="1246" spans="1:14" x14ac:dyDescent="0.25">
      <c r="A1246" s="9" t="s">
        <v>363</v>
      </c>
      <c r="B1246" s="9" t="s">
        <v>357</v>
      </c>
      <c r="C1246" s="9" t="s">
        <v>360</v>
      </c>
      <c r="D1246" s="12">
        <v>44099</v>
      </c>
      <c r="E1246" s="8" t="s">
        <v>157</v>
      </c>
      <c r="F1246" s="3">
        <v>4.05</v>
      </c>
      <c r="G1246" s="1">
        <v>44033</v>
      </c>
      <c r="H1246" s="1">
        <v>44271</v>
      </c>
      <c r="I1246">
        <f t="shared" si="106"/>
        <v>238</v>
      </c>
      <c r="J1246" t="s">
        <v>28</v>
      </c>
      <c r="K1246" s="5">
        <v>2740000</v>
      </c>
      <c r="L1246">
        <f t="shared" si="104"/>
        <v>2764659.9999999995</v>
      </c>
      <c r="N1246" s="16"/>
    </row>
    <row r="1247" spans="1:14" x14ac:dyDescent="0.25">
      <c r="A1247" s="9" t="s">
        <v>364</v>
      </c>
      <c r="B1247" s="9" t="s">
        <v>358</v>
      </c>
      <c r="C1247" s="9" t="s">
        <v>361</v>
      </c>
      <c r="D1247" s="12">
        <v>44099</v>
      </c>
      <c r="E1247" s="8" t="s">
        <v>157</v>
      </c>
      <c r="F1247" s="3">
        <v>4.0999999999999996</v>
      </c>
      <c r="G1247" s="1">
        <v>44033</v>
      </c>
      <c r="H1247" s="1">
        <v>44363</v>
      </c>
      <c r="I1247">
        <f t="shared" si="106"/>
        <v>330</v>
      </c>
      <c r="J1247" t="s">
        <v>28</v>
      </c>
      <c r="K1247" s="5">
        <v>5580000</v>
      </c>
      <c r="L1247">
        <f t="shared" si="104"/>
        <v>5630219.9999999991</v>
      </c>
      <c r="N1247" s="16"/>
    </row>
    <row r="1248" spans="1:14" x14ac:dyDescent="0.25">
      <c r="A1248" s="9" t="s">
        <v>372</v>
      </c>
      <c r="B1248" s="9" t="s">
        <v>375</v>
      </c>
      <c r="C1248" s="9" t="s">
        <v>378</v>
      </c>
      <c r="D1248" s="12">
        <v>44099</v>
      </c>
      <c r="E1248" s="8" t="s">
        <v>338</v>
      </c>
      <c r="F1248" s="3">
        <v>4</v>
      </c>
      <c r="G1248" s="1">
        <v>44040</v>
      </c>
      <c r="H1248" s="1">
        <v>44180</v>
      </c>
      <c r="I1248">
        <f t="shared" si="106"/>
        <v>140</v>
      </c>
      <c r="J1248" t="s">
        <v>28</v>
      </c>
      <c r="K1248" s="5">
        <v>8300000</v>
      </c>
      <c r="L1248">
        <f t="shared" si="104"/>
        <v>8366400</v>
      </c>
      <c r="N1248" s="16"/>
    </row>
    <row r="1249" spans="1:14" x14ac:dyDescent="0.25">
      <c r="A1249" s="9" t="s">
        <v>373</v>
      </c>
      <c r="B1249" s="9" t="s">
        <v>376</v>
      </c>
      <c r="C1249" s="9" t="s">
        <v>379</v>
      </c>
      <c r="D1249" s="12">
        <v>44099</v>
      </c>
      <c r="E1249" s="8" t="s">
        <v>338</v>
      </c>
      <c r="F1249" s="3">
        <v>4.05</v>
      </c>
      <c r="G1249" s="1">
        <v>44040</v>
      </c>
      <c r="H1249" s="1">
        <v>44278</v>
      </c>
      <c r="I1249">
        <f t="shared" si="106"/>
        <v>238</v>
      </c>
      <c r="J1249" t="s">
        <v>28</v>
      </c>
      <c r="K1249" s="5">
        <v>2110000</v>
      </c>
      <c r="L1249">
        <f t="shared" si="104"/>
        <v>2126880</v>
      </c>
      <c r="N1249" s="16"/>
    </row>
    <row r="1250" spans="1:14" x14ac:dyDescent="0.25">
      <c r="A1250" s="9" t="s">
        <v>374</v>
      </c>
      <c r="B1250" s="9" t="s">
        <v>377</v>
      </c>
      <c r="C1250" s="9" t="s">
        <v>380</v>
      </c>
      <c r="D1250" s="12">
        <v>44099</v>
      </c>
      <c r="E1250" s="8" t="s">
        <v>338</v>
      </c>
      <c r="F1250" s="3">
        <v>4.0999999999999996</v>
      </c>
      <c r="G1250" s="1">
        <v>44040</v>
      </c>
      <c r="H1250" s="1">
        <v>44369</v>
      </c>
      <c r="I1250">
        <f t="shared" si="106"/>
        <v>329</v>
      </c>
      <c r="J1250" t="s">
        <v>28</v>
      </c>
      <c r="K1250" s="5">
        <v>3400000</v>
      </c>
      <c r="L1250">
        <f t="shared" si="104"/>
        <v>3427200</v>
      </c>
      <c r="N1250" s="16"/>
    </row>
    <row r="1251" spans="1:14" x14ac:dyDescent="0.25">
      <c r="A1251" s="9" t="s">
        <v>388</v>
      </c>
      <c r="B1251" s="9" t="s">
        <v>394</v>
      </c>
      <c r="C1251" s="9" t="s">
        <v>391</v>
      </c>
      <c r="D1251" s="12">
        <v>44099</v>
      </c>
      <c r="E1251" s="8" t="s">
        <v>116</v>
      </c>
      <c r="F1251" s="3">
        <v>4</v>
      </c>
      <c r="G1251" s="1">
        <v>44047</v>
      </c>
      <c r="H1251" s="1">
        <v>44187</v>
      </c>
      <c r="I1251">
        <f t="shared" si="106"/>
        <v>140</v>
      </c>
      <c r="J1251" t="s">
        <v>28</v>
      </c>
      <c r="K1251" s="5">
        <v>12300000</v>
      </c>
      <c r="L1251">
        <f t="shared" si="104"/>
        <v>12387330.000000002</v>
      </c>
      <c r="N1251" s="16"/>
    </row>
    <row r="1252" spans="1:14" x14ac:dyDescent="0.25">
      <c r="A1252" s="9" t="s">
        <v>389</v>
      </c>
      <c r="B1252" s="9" t="s">
        <v>395</v>
      </c>
      <c r="C1252" s="9" t="s">
        <v>392</v>
      </c>
      <c r="D1252" s="12">
        <v>44099</v>
      </c>
      <c r="E1252" s="8" t="s">
        <v>116</v>
      </c>
      <c r="F1252" s="3">
        <v>4.05</v>
      </c>
      <c r="G1252" s="1">
        <v>44047</v>
      </c>
      <c r="H1252" s="1">
        <v>44285</v>
      </c>
      <c r="I1252">
        <f t="shared" si="106"/>
        <v>238</v>
      </c>
      <c r="J1252" t="s">
        <v>28</v>
      </c>
      <c r="K1252" s="5">
        <v>1450000</v>
      </c>
      <c r="L1252">
        <f t="shared" si="104"/>
        <v>1460295.0000000002</v>
      </c>
      <c r="N1252" s="16"/>
    </row>
    <row r="1253" spans="1:14" x14ac:dyDescent="0.25">
      <c r="A1253" s="9" t="s">
        <v>390</v>
      </c>
      <c r="B1253" s="9" t="s">
        <v>396</v>
      </c>
      <c r="C1253" s="9" t="s">
        <v>393</v>
      </c>
      <c r="D1253" s="12">
        <v>44099</v>
      </c>
      <c r="E1253" s="8" t="s">
        <v>116</v>
      </c>
      <c r="F1253" s="3">
        <v>4.0999999999999996</v>
      </c>
      <c r="G1253" s="1">
        <v>44047</v>
      </c>
      <c r="H1253" s="1">
        <v>44376</v>
      </c>
      <c r="I1253">
        <f t="shared" si="106"/>
        <v>329</v>
      </c>
      <c r="J1253" t="s">
        <v>28</v>
      </c>
      <c r="K1253" s="5">
        <v>3110000</v>
      </c>
      <c r="L1253">
        <f t="shared" si="104"/>
        <v>3132081.0000000005</v>
      </c>
      <c r="N1253" s="16"/>
    </row>
    <row r="1254" spans="1:14" x14ac:dyDescent="0.25">
      <c r="A1254" s="9" t="s">
        <v>405</v>
      </c>
      <c r="B1254" s="9" t="s">
        <v>408</v>
      </c>
      <c r="C1254" s="9" t="s">
        <v>411</v>
      </c>
      <c r="D1254" s="12">
        <v>44099</v>
      </c>
      <c r="E1254" s="8" t="s">
        <v>102</v>
      </c>
      <c r="F1254" s="3">
        <v>4</v>
      </c>
      <c r="G1254" s="1">
        <v>44054</v>
      </c>
      <c r="H1254" s="1">
        <v>44194</v>
      </c>
      <c r="I1254">
        <f t="shared" si="106"/>
        <v>140</v>
      </c>
      <c r="J1254" t="s">
        <v>28</v>
      </c>
      <c r="K1254" s="5">
        <v>29260000</v>
      </c>
      <c r="L1254">
        <f t="shared" si="104"/>
        <v>29441412</v>
      </c>
      <c r="N1254" s="16"/>
    </row>
    <row r="1255" spans="1:14" x14ac:dyDescent="0.25">
      <c r="A1255" s="9" t="s">
        <v>406</v>
      </c>
      <c r="B1255" s="9" t="s">
        <v>409</v>
      </c>
      <c r="C1255" s="9" t="s">
        <v>412</v>
      </c>
      <c r="D1255" s="12">
        <v>44099</v>
      </c>
      <c r="E1255" s="8" t="s">
        <v>102</v>
      </c>
      <c r="F1255" s="3">
        <v>4.05</v>
      </c>
      <c r="G1255" s="1">
        <v>44054</v>
      </c>
      <c r="H1255" s="1">
        <v>44293</v>
      </c>
      <c r="I1255">
        <f t="shared" si="106"/>
        <v>239</v>
      </c>
      <c r="J1255" t="s">
        <v>28</v>
      </c>
      <c r="K1255" s="5">
        <v>1270000</v>
      </c>
      <c r="L1255">
        <f t="shared" si="104"/>
        <v>1277874</v>
      </c>
      <c r="N1255" s="16"/>
    </row>
    <row r="1256" spans="1:14" x14ac:dyDescent="0.25">
      <c r="A1256" s="9" t="s">
        <v>407</v>
      </c>
      <c r="B1256" s="9" t="s">
        <v>410</v>
      </c>
      <c r="C1256" s="9" t="s">
        <v>413</v>
      </c>
      <c r="D1256" s="12">
        <v>44099</v>
      </c>
      <c r="E1256" s="8" t="s">
        <v>339</v>
      </c>
      <c r="F1256" s="3">
        <v>4.0999999999999996</v>
      </c>
      <c r="G1256" s="1">
        <v>44054</v>
      </c>
      <c r="H1256" s="1">
        <v>44383</v>
      </c>
      <c r="I1256">
        <f t="shared" si="106"/>
        <v>329</v>
      </c>
      <c r="J1256" t="s">
        <v>28</v>
      </c>
      <c r="K1256" s="5">
        <v>4080000</v>
      </c>
      <c r="L1256">
        <f t="shared" si="104"/>
        <v>4106520</v>
      </c>
      <c r="N1256" s="16"/>
    </row>
    <row r="1257" spans="1:14" x14ac:dyDescent="0.25">
      <c r="A1257" s="9" t="s">
        <v>419</v>
      </c>
      <c r="B1257" s="9" t="s">
        <v>422</v>
      </c>
      <c r="C1257" s="9" t="s">
        <v>425</v>
      </c>
      <c r="D1257" s="12">
        <v>44099</v>
      </c>
      <c r="E1257" s="8">
        <v>1.0051000000000001</v>
      </c>
      <c r="F1257" s="3">
        <v>4</v>
      </c>
      <c r="G1257" s="1">
        <v>44061</v>
      </c>
      <c r="H1257" s="1">
        <v>44201</v>
      </c>
      <c r="I1257">
        <f t="shared" si="106"/>
        <v>140</v>
      </c>
      <c r="J1257" t="s">
        <v>28</v>
      </c>
      <c r="K1257" s="5">
        <v>18380000</v>
      </c>
      <c r="L1257">
        <f t="shared" si="104"/>
        <v>18473738.000000004</v>
      </c>
      <c r="N1257" s="16"/>
    </row>
    <row r="1258" spans="1:14" x14ac:dyDescent="0.25">
      <c r="A1258" s="9" t="s">
        <v>420</v>
      </c>
      <c r="B1258" s="9" t="s">
        <v>423</v>
      </c>
      <c r="C1258" s="9" t="s">
        <v>426</v>
      </c>
      <c r="D1258" s="12">
        <v>44099</v>
      </c>
      <c r="E1258" s="8">
        <v>1.0047999999999999</v>
      </c>
      <c r="F1258" s="3">
        <v>4.0999999999999996</v>
      </c>
      <c r="G1258" s="1">
        <v>44061</v>
      </c>
      <c r="H1258" s="1">
        <v>44299</v>
      </c>
      <c r="I1258">
        <f t="shared" si="106"/>
        <v>238</v>
      </c>
      <c r="J1258" t="s">
        <v>28</v>
      </c>
      <c r="K1258" s="5">
        <v>1930000</v>
      </c>
      <c r="L1258">
        <f t="shared" si="104"/>
        <v>1939263.9999999998</v>
      </c>
      <c r="N1258" s="16"/>
    </row>
    <row r="1259" spans="1:14" x14ac:dyDescent="0.25">
      <c r="A1259" s="9" t="s">
        <v>421</v>
      </c>
      <c r="B1259" s="9" t="s">
        <v>424</v>
      </c>
      <c r="C1259" s="9" t="s">
        <v>427</v>
      </c>
      <c r="D1259" s="12">
        <v>44099</v>
      </c>
      <c r="E1259" s="8">
        <v>1.0035000000000001</v>
      </c>
      <c r="F1259" s="3">
        <v>4.2</v>
      </c>
      <c r="G1259" s="1">
        <v>44061</v>
      </c>
      <c r="H1259" s="1">
        <v>44390</v>
      </c>
      <c r="I1259">
        <f t="shared" si="106"/>
        <v>329</v>
      </c>
      <c r="J1259" t="s">
        <v>28</v>
      </c>
      <c r="K1259" s="5">
        <v>10040000</v>
      </c>
      <c r="L1259">
        <f t="shared" si="104"/>
        <v>10075140</v>
      </c>
      <c r="N1259" s="16"/>
    </row>
    <row r="1260" spans="1:14" x14ac:dyDescent="0.25">
      <c r="A1260" s="9" t="s">
        <v>435</v>
      </c>
      <c r="B1260" s="9" t="s">
        <v>438</v>
      </c>
      <c r="C1260" s="9" t="s">
        <v>441</v>
      </c>
      <c r="D1260" s="12">
        <v>44099</v>
      </c>
      <c r="E1260">
        <v>1.0042</v>
      </c>
      <c r="F1260" s="3">
        <v>4</v>
      </c>
      <c r="G1260" s="1">
        <v>44068</v>
      </c>
      <c r="H1260" s="1">
        <v>44208</v>
      </c>
      <c r="I1260">
        <f t="shared" si="106"/>
        <v>140</v>
      </c>
      <c r="J1260" t="s">
        <v>28</v>
      </c>
      <c r="K1260" s="5">
        <v>15380000</v>
      </c>
      <c r="L1260">
        <f t="shared" si="104"/>
        <v>15444596</v>
      </c>
      <c r="N1260" s="16"/>
    </row>
    <row r="1261" spans="1:14" x14ac:dyDescent="0.25">
      <c r="A1261" s="9" t="s">
        <v>436</v>
      </c>
      <c r="B1261" s="9" t="s">
        <v>439</v>
      </c>
      <c r="C1261" s="9" t="s">
        <v>442</v>
      </c>
      <c r="D1261" s="12">
        <v>44099</v>
      </c>
      <c r="E1261">
        <v>1.0042</v>
      </c>
      <c r="F1261" s="3">
        <v>4.2</v>
      </c>
      <c r="G1261" s="1">
        <v>44068</v>
      </c>
      <c r="H1261" s="1">
        <v>44306</v>
      </c>
      <c r="I1261">
        <f t="shared" si="106"/>
        <v>238</v>
      </c>
      <c r="J1261" t="s">
        <v>28</v>
      </c>
      <c r="K1261" s="5">
        <v>7260000</v>
      </c>
      <c r="L1261">
        <f t="shared" si="104"/>
        <v>7290492</v>
      </c>
      <c r="N1261" s="16"/>
    </row>
    <row r="1262" spans="1:14" x14ac:dyDescent="0.25">
      <c r="A1262" s="9" t="s">
        <v>437</v>
      </c>
      <c r="B1262" s="9" t="s">
        <v>440</v>
      </c>
      <c r="C1262" s="9" t="s">
        <v>443</v>
      </c>
      <c r="D1262" s="12">
        <v>44099</v>
      </c>
      <c r="E1262">
        <v>1.0042</v>
      </c>
      <c r="F1262" s="3">
        <v>4.3</v>
      </c>
      <c r="G1262" s="1">
        <v>44068</v>
      </c>
      <c r="H1262" s="1">
        <v>44397</v>
      </c>
      <c r="I1262">
        <f t="shared" si="106"/>
        <v>329</v>
      </c>
      <c r="J1262" t="s">
        <v>28</v>
      </c>
      <c r="K1262" s="5">
        <v>11330000</v>
      </c>
      <c r="L1262">
        <f t="shared" si="104"/>
        <v>11377586</v>
      </c>
      <c r="N1262" s="16"/>
    </row>
    <row r="1263" spans="1:14" x14ac:dyDescent="0.25">
      <c r="A1263" s="9" t="s">
        <v>451</v>
      </c>
      <c r="B1263" s="9" t="s">
        <v>454</v>
      </c>
      <c r="C1263" s="9" t="s">
        <v>457</v>
      </c>
      <c r="D1263" s="12">
        <v>44099</v>
      </c>
      <c r="E1263">
        <v>1.0029999999999999</v>
      </c>
      <c r="F1263" s="3">
        <v>4</v>
      </c>
      <c r="G1263" s="1">
        <v>44075</v>
      </c>
      <c r="H1263" s="1">
        <v>44215</v>
      </c>
      <c r="I1263">
        <f t="shared" si="106"/>
        <v>140</v>
      </c>
      <c r="J1263" t="s">
        <v>28</v>
      </c>
      <c r="K1263" s="5">
        <v>15420000</v>
      </c>
      <c r="L1263">
        <f t="shared" si="104"/>
        <v>15466259.999999998</v>
      </c>
      <c r="N1263" s="16"/>
    </row>
    <row r="1264" spans="1:14" x14ac:dyDescent="0.25">
      <c r="A1264" s="9" t="s">
        <v>452</v>
      </c>
      <c r="B1264" s="9" t="s">
        <v>455</v>
      </c>
      <c r="C1264" s="9" t="s">
        <v>458</v>
      </c>
      <c r="D1264" s="12">
        <v>44099</v>
      </c>
      <c r="E1264">
        <v>1.0029999999999999</v>
      </c>
      <c r="F1264" s="3">
        <v>4.2</v>
      </c>
      <c r="G1264" s="1">
        <v>44075</v>
      </c>
      <c r="H1264" s="1">
        <v>44313</v>
      </c>
      <c r="I1264">
        <f t="shared" si="106"/>
        <v>238</v>
      </c>
      <c r="J1264" t="s">
        <v>28</v>
      </c>
      <c r="K1264" s="5">
        <v>3640000</v>
      </c>
      <c r="L1264">
        <f t="shared" si="104"/>
        <v>3650919.9999999995</v>
      </c>
      <c r="N1264" s="16"/>
    </row>
    <row r="1265" spans="1:14" x14ac:dyDescent="0.25">
      <c r="A1265" s="9" t="s">
        <v>453</v>
      </c>
      <c r="B1265" s="9" t="s">
        <v>456</v>
      </c>
      <c r="C1265" s="9" t="s">
        <v>459</v>
      </c>
      <c r="D1265" s="12">
        <v>44099</v>
      </c>
      <c r="E1265">
        <v>1.0029999999999999</v>
      </c>
      <c r="F1265" s="3">
        <v>4.3</v>
      </c>
      <c r="G1265" s="1">
        <v>44075</v>
      </c>
      <c r="H1265" s="1">
        <v>44404</v>
      </c>
      <c r="I1265">
        <f t="shared" si="106"/>
        <v>329</v>
      </c>
      <c r="J1265" t="s">
        <v>28</v>
      </c>
      <c r="K1265" s="5">
        <v>15240000</v>
      </c>
      <c r="L1265">
        <f t="shared" si="104"/>
        <v>15285719.999999998</v>
      </c>
      <c r="N1265" s="16"/>
    </row>
    <row r="1266" spans="1:14" x14ac:dyDescent="0.25">
      <c r="A1266" t="s">
        <v>462</v>
      </c>
      <c r="B1266" t="s">
        <v>465</v>
      </c>
      <c r="C1266" t="s">
        <v>468</v>
      </c>
      <c r="D1266" s="12">
        <v>44099</v>
      </c>
      <c r="E1266">
        <v>1.0022</v>
      </c>
      <c r="F1266" s="3">
        <v>4</v>
      </c>
      <c r="G1266" s="1">
        <v>44083</v>
      </c>
      <c r="H1266" s="1">
        <v>44222</v>
      </c>
      <c r="I1266">
        <f t="shared" si="106"/>
        <v>139</v>
      </c>
      <c r="J1266" t="s">
        <v>28</v>
      </c>
      <c r="K1266" s="5">
        <v>25710000</v>
      </c>
      <c r="L1266">
        <f t="shared" si="104"/>
        <v>25766562</v>
      </c>
      <c r="N1266" s="16"/>
    </row>
    <row r="1267" spans="1:14" x14ac:dyDescent="0.25">
      <c r="A1267" t="s">
        <v>463</v>
      </c>
      <c r="B1267" t="s">
        <v>466</v>
      </c>
      <c r="C1267" t="s">
        <v>469</v>
      </c>
      <c r="D1267" s="12">
        <v>44099</v>
      </c>
      <c r="E1267">
        <v>1.0022</v>
      </c>
      <c r="F1267" s="3">
        <v>4.2</v>
      </c>
      <c r="G1267" s="1">
        <v>44083</v>
      </c>
      <c r="H1267" s="1">
        <v>44327</v>
      </c>
      <c r="I1267">
        <f t="shared" si="106"/>
        <v>244</v>
      </c>
      <c r="J1267" t="s">
        <v>28</v>
      </c>
      <c r="K1267" s="5">
        <v>5740000</v>
      </c>
      <c r="L1267">
        <f t="shared" si="104"/>
        <v>5752628</v>
      </c>
      <c r="N1267" s="16"/>
    </row>
    <row r="1268" spans="1:14" x14ac:dyDescent="0.25">
      <c r="A1268" t="s">
        <v>464</v>
      </c>
      <c r="B1268" t="s">
        <v>467</v>
      </c>
      <c r="C1268" t="s">
        <v>470</v>
      </c>
      <c r="D1268" s="12">
        <v>44099</v>
      </c>
      <c r="E1268">
        <v>1.0022</v>
      </c>
      <c r="F1268" s="3">
        <v>4.3</v>
      </c>
      <c r="G1268" s="1">
        <v>44083</v>
      </c>
      <c r="H1268" s="1">
        <v>44411</v>
      </c>
      <c r="I1268">
        <f t="shared" si="106"/>
        <v>328</v>
      </c>
      <c r="J1268" t="s">
        <v>28</v>
      </c>
      <c r="K1268" s="5">
        <v>14700000</v>
      </c>
      <c r="L1268">
        <f t="shared" si="104"/>
        <v>14732340</v>
      </c>
      <c r="N1268" s="16"/>
    </row>
    <row r="1269" spans="1:14" x14ac:dyDescent="0.25">
      <c r="A1269" s="9" t="s">
        <v>473</v>
      </c>
      <c r="B1269" s="9" t="s">
        <v>476</v>
      </c>
      <c r="C1269" s="9" t="s">
        <v>479</v>
      </c>
      <c r="D1269" s="12">
        <v>44099</v>
      </c>
      <c r="E1269">
        <v>1.0012000000000001</v>
      </c>
      <c r="F1269" s="3">
        <v>4</v>
      </c>
      <c r="G1269" s="1">
        <v>44090</v>
      </c>
      <c r="H1269" s="1">
        <v>44229</v>
      </c>
      <c r="I1269">
        <f t="shared" si="106"/>
        <v>139</v>
      </c>
      <c r="J1269" t="s">
        <v>28</v>
      </c>
      <c r="K1269" s="5">
        <v>13410000</v>
      </c>
      <c r="L1269">
        <f t="shared" ref="L1269:L1271" si="107">E1269*K1269</f>
        <v>13426092.000000002</v>
      </c>
      <c r="N1269" s="16"/>
    </row>
    <row r="1270" spans="1:14" x14ac:dyDescent="0.25">
      <c r="A1270" s="9" t="s">
        <v>474</v>
      </c>
      <c r="B1270" s="9" t="s">
        <v>477</v>
      </c>
      <c r="C1270" s="9" t="s">
        <v>480</v>
      </c>
      <c r="D1270" s="12">
        <v>44099</v>
      </c>
      <c r="E1270">
        <v>1.0012000000000001</v>
      </c>
      <c r="F1270" s="3">
        <v>4.2</v>
      </c>
      <c r="G1270" s="1">
        <v>44090</v>
      </c>
      <c r="H1270" s="1">
        <v>44334</v>
      </c>
      <c r="I1270">
        <f t="shared" si="106"/>
        <v>244</v>
      </c>
      <c r="J1270" t="s">
        <v>28</v>
      </c>
      <c r="K1270" s="5">
        <v>3600000</v>
      </c>
      <c r="L1270">
        <f t="shared" si="107"/>
        <v>3604320.0000000005</v>
      </c>
      <c r="N1270" s="16"/>
    </row>
    <row r="1271" spans="1:14" x14ac:dyDescent="0.25">
      <c r="A1271" s="9" t="s">
        <v>475</v>
      </c>
      <c r="B1271" s="9" t="s">
        <v>478</v>
      </c>
      <c r="C1271" s="9" t="s">
        <v>481</v>
      </c>
      <c r="D1271" s="12">
        <v>44099</v>
      </c>
      <c r="E1271">
        <v>1.0012000000000001</v>
      </c>
      <c r="F1271" s="3">
        <v>4.3</v>
      </c>
      <c r="G1271" s="1">
        <v>44090</v>
      </c>
      <c r="H1271" s="1">
        <v>44418</v>
      </c>
      <c r="I1271">
        <f t="shared" si="106"/>
        <v>328</v>
      </c>
      <c r="J1271" t="s">
        <v>28</v>
      </c>
      <c r="K1271" s="5">
        <v>8720000</v>
      </c>
      <c r="L1271">
        <f t="shared" si="107"/>
        <v>8730464</v>
      </c>
      <c r="N1271" s="16"/>
    </row>
    <row r="1272" spans="1:14" x14ac:dyDescent="0.25">
      <c r="A1272" s="11" t="s">
        <v>488</v>
      </c>
      <c r="B1272" s="11" t="s">
        <v>491</v>
      </c>
      <c r="C1272" s="11" t="s">
        <v>494</v>
      </c>
      <c r="D1272" s="12">
        <v>44099</v>
      </c>
      <c r="E1272">
        <v>1.0002</v>
      </c>
      <c r="F1272" s="3">
        <v>4.05</v>
      </c>
      <c r="G1272" s="1">
        <v>44098</v>
      </c>
      <c r="H1272" s="1">
        <v>44250</v>
      </c>
      <c r="I1272">
        <f t="shared" ref="I1272:I1274" si="108">H1272-G1272</f>
        <v>152</v>
      </c>
      <c r="J1272" t="s">
        <v>28</v>
      </c>
      <c r="K1272" s="5">
        <v>18370000</v>
      </c>
      <c r="L1272">
        <f t="shared" ref="L1272:L1274" si="109">E1272*K1272</f>
        <v>18373674</v>
      </c>
      <c r="N1272" s="16"/>
    </row>
    <row r="1273" spans="1:14" x14ac:dyDescent="0.25">
      <c r="A1273" s="11" t="s">
        <v>489</v>
      </c>
      <c r="B1273" s="11" t="s">
        <v>492</v>
      </c>
      <c r="C1273" s="11" t="s">
        <v>495</v>
      </c>
      <c r="D1273" s="12">
        <v>44099</v>
      </c>
      <c r="E1273">
        <v>1.0002</v>
      </c>
      <c r="F1273" s="3">
        <v>4.2</v>
      </c>
      <c r="G1273" s="1">
        <v>44098</v>
      </c>
      <c r="H1273" s="1">
        <v>44341</v>
      </c>
      <c r="I1273">
        <f t="shared" si="108"/>
        <v>243</v>
      </c>
      <c r="J1273" t="s">
        <v>28</v>
      </c>
      <c r="K1273" s="5">
        <v>6210000</v>
      </c>
      <c r="L1273">
        <f t="shared" si="109"/>
        <v>6211242</v>
      </c>
      <c r="N1273" s="16"/>
    </row>
    <row r="1274" spans="1:14" x14ac:dyDescent="0.25">
      <c r="A1274" s="11" t="s">
        <v>490</v>
      </c>
      <c r="B1274" s="11" t="s">
        <v>493</v>
      </c>
      <c r="C1274" s="11" t="s">
        <v>496</v>
      </c>
      <c r="D1274" s="12">
        <v>44099</v>
      </c>
      <c r="E1274">
        <v>1.0002</v>
      </c>
      <c r="F1274" s="3">
        <v>4.3</v>
      </c>
      <c r="G1274" s="1">
        <v>44098</v>
      </c>
      <c r="H1274" s="1">
        <v>44425</v>
      </c>
      <c r="I1274">
        <f t="shared" si="108"/>
        <v>327</v>
      </c>
      <c r="J1274" t="s">
        <v>28</v>
      </c>
      <c r="K1274" s="5">
        <v>8210000</v>
      </c>
      <c r="L1274">
        <f t="shared" si="109"/>
        <v>8211642</v>
      </c>
      <c r="N1274" s="16"/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2020-09-28T06:47:26Z</dcterms:modified>
</cp:coreProperties>
</file>