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434" i="1" l="1"/>
  <c r="I434" i="1"/>
  <c r="L433" i="1"/>
  <c r="I433" i="1"/>
  <c r="L432" i="1"/>
  <c r="I432" i="1"/>
  <c r="L431" i="1"/>
  <c r="I431" i="1"/>
  <c r="L430" i="1"/>
  <c r="I430" i="1"/>
  <c r="L429" i="1"/>
  <c r="I429" i="1"/>
  <c r="L428" i="1"/>
  <c r="I428" i="1"/>
  <c r="L427" i="1"/>
  <c r="I427" i="1"/>
  <c r="L426" i="1"/>
  <c r="I426" i="1"/>
  <c r="L425" i="1"/>
  <c r="I425" i="1"/>
  <c r="L424" i="1"/>
  <c r="I424" i="1"/>
  <c r="L423" i="1"/>
  <c r="I423" i="1"/>
  <c r="L422" i="1"/>
  <c r="I422" i="1"/>
  <c r="L421" i="1"/>
  <c r="I421" i="1"/>
  <c r="L420" i="1"/>
  <c r="I420" i="1"/>
  <c r="L419" i="1"/>
  <c r="I419" i="1"/>
  <c r="L418" i="1"/>
  <c r="I418" i="1"/>
  <c r="L417" i="1"/>
  <c r="I417" i="1"/>
  <c r="L416" i="1"/>
  <c r="I416" i="1"/>
  <c r="L415" i="1"/>
  <c r="I415" i="1"/>
  <c r="L414" i="1"/>
  <c r="I414" i="1"/>
  <c r="L413" i="1"/>
  <c r="I413" i="1"/>
  <c r="L412" i="1"/>
  <c r="I412" i="1"/>
  <c r="L411" i="1"/>
  <c r="I411" i="1"/>
  <c r="L410" i="1"/>
  <c r="I410" i="1"/>
  <c r="L409" i="1"/>
  <c r="I409" i="1"/>
  <c r="L408" i="1"/>
  <c r="I408" i="1"/>
  <c r="L407" i="1"/>
  <c r="I407" i="1"/>
  <c r="L406" i="1"/>
  <c r="I406" i="1"/>
  <c r="L405" i="1"/>
  <c r="I405" i="1"/>
  <c r="L404" i="1"/>
  <c r="I404" i="1"/>
  <c r="L403" i="1"/>
  <c r="I403" i="1"/>
  <c r="L402" i="1"/>
  <c r="I402" i="1"/>
  <c r="L401" i="1"/>
  <c r="I401" i="1"/>
  <c r="L400" i="1"/>
  <c r="I400" i="1"/>
  <c r="L399" i="1"/>
  <c r="I399" i="1"/>
  <c r="L398" i="1"/>
  <c r="I398" i="1"/>
  <c r="L397" i="1"/>
  <c r="I397" i="1"/>
  <c r="L396" i="1"/>
  <c r="I396" i="1"/>
  <c r="L395" i="1"/>
  <c r="I395" i="1"/>
  <c r="L394" i="1"/>
  <c r="I394" i="1"/>
  <c r="L393" i="1"/>
  <c r="I393" i="1"/>
  <c r="L392" i="1"/>
  <c r="I392" i="1"/>
  <c r="L391" i="1"/>
  <c r="I391" i="1"/>
  <c r="L390" i="1"/>
  <c r="I390" i="1"/>
  <c r="L389" i="1"/>
  <c r="I389" i="1"/>
  <c r="L388" i="1"/>
  <c r="I388" i="1"/>
  <c r="L387" i="1"/>
  <c r="I387" i="1"/>
  <c r="L386" i="1"/>
  <c r="I386" i="1"/>
  <c r="L385" i="1"/>
  <c r="I385" i="1"/>
  <c r="L384" i="1"/>
  <c r="I384" i="1"/>
  <c r="L383" i="1"/>
  <c r="I383" i="1"/>
  <c r="L382" i="1"/>
  <c r="I382" i="1"/>
  <c r="L381" i="1"/>
  <c r="I381" i="1"/>
  <c r="L380" i="1"/>
  <c r="I380" i="1"/>
  <c r="L379" i="1"/>
  <c r="I379" i="1"/>
  <c r="L378" i="1"/>
  <c r="I378" i="1"/>
  <c r="L377" i="1"/>
  <c r="I377" i="1"/>
  <c r="L376" i="1"/>
  <c r="I376" i="1"/>
  <c r="L375" i="1"/>
  <c r="I375" i="1"/>
  <c r="L374" i="1"/>
  <c r="I374" i="1"/>
  <c r="L373" i="1"/>
  <c r="I373" i="1"/>
  <c r="L372" i="1"/>
  <c r="I372" i="1"/>
  <c r="L371" i="1"/>
  <c r="I371" i="1"/>
  <c r="L370" i="1"/>
  <c r="I370" i="1"/>
  <c r="L369" i="1"/>
  <c r="I369" i="1"/>
  <c r="L368" i="1"/>
  <c r="I368" i="1"/>
  <c r="L367" i="1"/>
  <c r="I367" i="1"/>
  <c r="L366" i="1"/>
  <c r="I366" i="1"/>
  <c r="L365" i="1"/>
  <c r="I365" i="1"/>
  <c r="L364" i="1"/>
  <c r="I364" i="1"/>
  <c r="L363" i="1"/>
  <c r="I363" i="1"/>
  <c r="L362" i="1"/>
  <c r="I362" i="1"/>
  <c r="L361" i="1"/>
  <c r="I361" i="1"/>
  <c r="L360" i="1"/>
  <c r="I360" i="1"/>
  <c r="L359" i="1"/>
  <c r="I359" i="1"/>
  <c r="L358" i="1"/>
  <c r="I358" i="1"/>
  <c r="L357" i="1"/>
  <c r="I357" i="1"/>
  <c r="L356" i="1"/>
  <c r="I356" i="1"/>
  <c r="L355" i="1"/>
  <c r="I355" i="1"/>
  <c r="L354" i="1"/>
  <c r="I354" i="1"/>
  <c r="L353" i="1"/>
  <c r="I353" i="1"/>
  <c r="L352" i="1"/>
  <c r="I352" i="1"/>
  <c r="L351" i="1"/>
  <c r="I351" i="1"/>
  <c r="L350" i="1"/>
  <c r="I350" i="1"/>
  <c r="L349" i="1"/>
  <c r="I349" i="1"/>
  <c r="L348" i="1"/>
  <c r="I348" i="1"/>
  <c r="L347" i="1"/>
  <c r="I347" i="1"/>
  <c r="L346" i="1"/>
  <c r="I346" i="1"/>
  <c r="I342" i="1" l="1"/>
  <c r="L342" i="1"/>
  <c r="I343" i="1"/>
  <c r="L343" i="1"/>
  <c r="I344" i="1"/>
  <c r="L344" i="1"/>
  <c r="I345" i="1"/>
  <c r="L345" i="1"/>
  <c r="L341" i="1" l="1"/>
  <c r="I341" i="1"/>
  <c r="L340" i="1"/>
  <c r="I340" i="1"/>
  <c r="L339" i="1"/>
  <c r="I339" i="1"/>
  <c r="L338" i="1"/>
  <c r="I338" i="1"/>
  <c r="L337" i="1"/>
  <c r="I337" i="1"/>
  <c r="L336" i="1"/>
  <c r="I336" i="1"/>
  <c r="L335" i="1"/>
  <c r="I335" i="1"/>
  <c r="L334" i="1"/>
  <c r="I334" i="1"/>
  <c r="L333" i="1"/>
  <c r="I333" i="1"/>
  <c r="L332" i="1"/>
  <c r="I332" i="1"/>
  <c r="L331" i="1"/>
  <c r="I331" i="1"/>
  <c r="L330" i="1"/>
  <c r="I330" i="1"/>
  <c r="L329" i="1"/>
  <c r="I329" i="1"/>
  <c r="L328" i="1"/>
  <c r="I328" i="1"/>
  <c r="L327" i="1"/>
  <c r="I327" i="1"/>
  <c r="L326" i="1"/>
  <c r="I326" i="1"/>
  <c r="L325" i="1"/>
  <c r="I325" i="1"/>
  <c r="L324" i="1"/>
  <c r="I324" i="1"/>
  <c r="L323" i="1"/>
  <c r="I323" i="1"/>
  <c r="L322" i="1"/>
  <c r="I322" i="1"/>
  <c r="L321" i="1"/>
  <c r="I321" i="1"/>
  <c r="L320" i="1"/>
  <c r="I320" i="1"/>
  <c r="L319" i="1"/>
  <c r="I319" i="1"/>
  <c r="L318" i="1"/>
  <c r="I318" i="1"/>
  <c r="L317" i="1"/>
  <c r="I317" i="1"/>
  <c r="L316" i="1"/>
  <c r="I316" i="1"/>
  <c r="L315" i="1"/>
  <c r="I315" i="1"/>
  <c r="L314" i="1"/>
  <c r="I314" i="1"/>
  <c r="L313" i="1"/>
  <c r="I313" i="1"/>
  <c r="L312" i="1"/>
  <c r="I312" i="1"/>
  <c r="L311" i="1"/>
  <c r="I311" i="1"/>
  <c r="L310" i="1"/>
  <c r="I310" i="1"/>
  <c r="L309" i="1"/>
  <c r="I309" i="1"/>
  <c r="L308" i="1"/>
  <c r="I308" i="1"/>
  <c r="L307" i="1"/>
  <c r="I307" i="1"/>
  <c r="L306" i="1"/>
  <c r="I306" i="1"/>
  <c r="L305" i="1"/>
  <c r="I305" i="1"/>
  <c r="L304" i="1"/>
  <c r="I304" i="1"/>
  <c r="L303" i="1"/>
  <c r="I303" i="1"/>
  <c r="L302" i="1"/>
  <c r="I302" i="1"/>
  <c r="L301" i="1"/>
  <c r="I301" i="1"/>
  <c r="L300" i="1"/>
  <c r="I300" i="1"/>
  <c r="L299" i="1"/>
  <c r="I299" i="1"/>
  <c r="L298" i="1"/>
  <c r="I298" i="1"/>
  <c r="L297" i="1"/>
  <c r="I297" i="1"/>
  <c r="L296" i="1"/>
  <c r="I296" i="1"/>
  <c r="L295" i="1"/>
  <c r="I295" i="1"/>
  <c r="L294" i="1"/>
  <c r="I294" i="1"/>
  <c r="L293" i="1"/>
  <c r="I293" i="1"/>
  <c r="L292" i="1"/>
  <c r="I292" i="1"/>
  <c r="L291" i="1"/>
  <c r="I291" i="1"/>
  <c r="L290" i="1"/>
  <c r="I290" i="1"/>
  <c r="L289" i="1"/>
  <c r="I289" i="1"/>
  <c r="L288" i="1"/>
  <c r="I288" i="1"/>
  <c r="L287" i="1"/>
  <c r="I287" i="1"/>
  <c r="L286" i="1"/>
  <c r="I286" i="1"/>
  <c r="L285" i="1"/>
  <c r="I285" i="1"/>
  <c r="L284" i="1"/>
  <c r="I284" i="1"/>
  <c r="L283" i="1"/>
  <c r="I283" i="1"/>
  <c r="L282" i="1"/>
  <c r="I282" i="1"/>
  <c r="L281" i="1"/>
  <c r="I281" i="1"/>
  <c r="L280" i="1"/>
  <c r="I280" i="1"/>
  <c r="L279" i="1"/>
  <c r="I279" i="1"/>
  <c r="L278" i="1"/>
  <c r="I278" i="1"/>
  <c r="L277" i="1"/>
  <c r="I277" i="1"/>
  <c r="L276" i="1"/>
  <c r="I276" i="1"/>
  <c r="L275" i="1"/>
  <c r="I275" i="1"/>
  <c r="L274" i="1"/>
  <c r="I274" i="1"/>
  <c r="L273" i="1"/>
  <c r="I273" i="1"/>
  <c r="L272" i="1"/>
  <c r="I272" i="1"/>
  <c r="L271" i="1"/>
  <c r="I271" i="1"/>
  <c r="L270" i="1"/>
  <c r="I270" i="1"/>
  <c r="L269" i="1"/>
  <c r="I269" i="1"/>
  <c r="L268" i="1"/>
  <c r="I268" i="1"/>
  <c r="L267" i="1"/>
  <c r="I267" i="1"/>
  <c r="L266" i="1"/>
  <c r="I266" i="1"/>
  <c r="L265" i="1"/>
  <c r="I265" i="1"/>
  <c r="L264" i="1"/>
  <c r="I264" i="1"/>
  <c r="L263" i="1"/>
  <c r="I263" i="1"/>
  <c r="L262" i="1"/>
  <c r="I262" i="1"/>
  <c r="L261" i="1"/>
  <c r="I261" i="1"/>
  <c r="L260" i="1"/>
  <c r="I260" i="1"/>
  <c r="L259" i="1"/>
  <c r="I259" i="1"/>
  <c r="L258" i="1"/>
  <c r="I258" i="1"/>
  <c r="L257" i="1"/>
  <c r="I257" i="1"/>
  <c r="L256" i="1" l="1"/>
  <c r="I256" i="1"/>
  <c r="L251" i="1"/>
  <c r="I251" i="1"/>
  <c r="L250" i="1"/>
  <c r="I250" i="1"/>
  <c r="L249" i="1"/>
  <c r="I249" i="1"/>
  <c r="L248" i="1"/>
  <c r="I248" i="1"/>
  <c r="L247" i="1"/>
  <c r="I247" i="1"/>
  <c r="L246" i="1"/>
  <c r="I246" i="1"/>
  <c r="L245" i="1"/>
  <c r="I245" i="1"/>
  <c r="L244" i="1"/>
  <c r="I244" i="1"/>
  <c r="L243" i="1"/>
  <c r="I243" i="1"/>
  <c r="L242" i="1"/>
  <c r="I242" i="1"/>
  <c r="L241" i="1"/>
  <c r="I241" i="1"/>
  <c r="L240" i="1"/>
  <c r="I240" i="1"/>
  <c r="L239" i="1"/>
  <c r="I239" i="1"/>
  <c r="L238" i="1"/>
  <c r="I238" i="1"/>
  <c r="L237" i="1"/>
  <c r="I237" i="1"/>
  <c r="L236" i="1"/>
  <c r="I236" i="1"/>
  <c r="L235" i="1"/>
  <c r="I235" i="1"/>
  <c r="L234" i="1"/>
  <c r="I234" i="1"/>
  <c r="L233" i="1"/>
  <c r="I233" i="1"/>
  <c r="L232" i="1"/>
  <c r="I232" i="1"/>
  <c r="L231" i="1"/>
  <c r="I231" i="1"/>
  <c r="L230" i="1"/>
  <c r="I230" i="1"/>
  <c r="L229" i="1"/>
  <c r="I229" i="1"/>
  <c r="L228" i="1"/>
  <c r="I228" i="1"/>
  <c r="L227" i="1"/>
  <c r="I227" i="1"/>
  <c r="L226" i="1"/>
  <c r="I226" i="1"/>
  <c r="L225" i="1"/>
  <c r="I225" i="1"/>
  <c r="L224" i="1"/>
  <c r="I224" i="1"/>
  <c r="L223" i="1"/>
  <c r="I223" i="1"/>
  <c r="L222" i="1"/>
  <c r="I222" i="1"/>
  <c r="L221" i="1"/>
  <c r="I221" i="1"/>
  <c r="L220" i="1"/>
  <c r="I220" i="1"/>
  <c r="L219" i="1"/>
  <c r="I219" i="1"/>
  <c r="L218" i="1"/>
  <c r="I218" i="1"/>
  <c r="L217" i="1"/>
  <c r="I217" i="1"/>
  <c r="L216" i="1"/>
  <c r="I216" i="1"/>
  <c r="L215" i="1"/>
  <c r="I215" i="1"/>
  <c r="L214" i="1"/>
  <c r="I214" i="1"/>
  <c r="L213" i="1"/>
  <c r="I213" i="1"/>
  <c r="L212" i="1"/>
  <c r="I212" i="1"/>
  <c r="L211" i="1"/>
  <c r="I211" i="1"/>
  <c r="L210" i="1"/>
  <c r="I210" i="1"/>
  <c r="L209" i="1"/>
  <c r="I209" i="1"/>
  <c r="L208" i="1"/>
  <c r="I208" i="1"/>
  <c r="L207" i="1"/>
  <c r="I207" i="1"/>
  <c r="L206" i="1"/>
  <c r="I206" i="1"/>
  <c r="L205" i="1"/>
  <c r="I205" i="1"/>
  <c r="L204" i="1"/>
  <c r="I204" i="1"/>
  <c r="L203" i="1"/>
  <c r="I203" i="1"/>
  <c r="L202" i="1"/>
  <c r="I202" i="1"/>
  <c r="L201" i="1"/>
  <c r="I201" i="1"/>
  <c r="L200" i="1"/>
  <c r="I200" i="1"/>
  <c r="L199" i="1"/>
  <c r="I199" i="1"/>
  <c r="L198" i="1"/>
  <c r="I198" i="1"/>
  <c r="L197" i="1"/>
  <c r="I197" i="1"/>
  <c r="L196" i="1"/>
  <c r="I196" i="1"/>
  <c r="L195" i="1"/>
  <c r="I195" i="1"/>
  <c r="L194" i="1"/>
  <c r="I194" i="1"/>
  <c r="L193" i="1"/>
  <c r="I193" i="1"/>
  <c r="L192" i="1"/>
  <c r="I192" i="1"/>
  <c r="L191" i="1"/>
  <c r="I191" i="1"/>
  <c r="L190" i="1"/>
  <c r="I190" i="1"/>
  <c r="L189" i="1"/>
  <c r="I189" i="1"/>
  <c r="L188" i="1"/>
  <c r="I188" i="1"/>
  <c r="L187" i="1"/>
  <c r="I187" i="1"/>
  <c r="L186" i="1"/>
  <c r="I186" i="1"/>
  <c r="L185" i="1"/>
  <c r="I185" i="1"/>
  <c r="L184" i="1"/>
  <c r="I184" i="1"/>
  <c r="L183" i="1"/>
  <c r="I183" i="1"/>
  <c r="L182" i="1"/>
  <c r="I182" i="1"/>
  <c r="L181" i="1"/>
  <c r="I181" i="1"/>
  <c r="L180" i="1"/>
  <c r="I180" i="1"/>
  <c r="L179" i="1"/>
  <c r="I179" i="1"/>
  <c r="L178" i="1"/>
  <c r="I178" i="1"/>
  <c r="L177" i="1"/>
  <c r="I177" i="1"/>
  <c r="L176" i="1"/>
  <c r="I176" i="1"/>
  <c r="L175" i="1"/>
  <c r="I175" i="1"/>
  <c r="L174" i="1"/>
  <c r="I174" i="1"/>
  <c r="L173" i="1"/>
  <c r="I173" i="1"/>
  <c r="L172" i="1"/>
  <c r="I172" i="1"/>
  <c r="L171" i="1"/>
  <c r="I171" i="1"/>
  <c r="L170" i="1"/>
  <c r="I170" i="1"/>
  <c r="L255" i="1" l="1"/>
  <c r="I255" i="1"/>
  <c r="L254" i="1"/>
  <c r="I254" i="1"/>
  <c r="L253" i="1"/>
  <c r="I253" i="1"/>
  <c r="L252" i="1"/>
  <c r="I252" i="1"/>
  <c r="L169" i="1" l="1"/>
  <c r="I169" i="1"/>
  <c r="L168" i="1"/>
  <c r="I168" i="1"/>
  <c r="L167" i="1"/>
  <c r="I167" i="1"/>
  <c r="L166" i="1"/>
  <c r="I166" i="1"/>
  <c r="L165" i="1"/>
  <c r="I165" i="1"/>
  <c r="L164" i="1" l="1"/>
  <c r="I164" i="1"/>
  <c r="L163" i="1"/>
  <c r="I163" i="1"/>
  <c r="L162" i="1"/>
  <c r="I162" i="1"/>
  <c r="L161" i="1"/>
  <c r="I161" i="1"/>
  <c r="L160" i="1"/>
  <c r="I160" i="1"/>
  <c r="L159" i="1"/>
  <c r="I159" i="1"/>
  <c r="L158" i="1"/>
  <c r="I158" i="1"/>
  <c r="L157" i="1"/>
  <c r="I157" i="1"/>
  <c r="L156" i="1"/>
  <c r="I156" i="1"/>
  <c r="L155" i="1"/>
  <c r="I155" i="1"/>
  <c r="L154" i="1"/>
  <c r="I154" i="1"/>
  <c r="L153" i="1"/>
  <c r="I153" i="1"/>
  <c r="L152" i="1"/>
  <c r="I152" i="1"/>
  <c r="L151" i="1"/>
  <c r="I151" i="1"/>
  <c r="L150" i="1"/>
  <c r="I150" i="1"/>
  <c r="L149" i="1"/>
  <c r="I149" i="1"/>
  <c r="L148" i="1"/>
  <c r="I148" i="1"/>
  <c r="L147" i="1"/>
  <c r="I147" i="1"/>
  <c r="L146" i="1"/>
  <c r="I146" i="1"/>
  <c r="L145" i="1"/>
  <c r="I145" i="1"/>
  <c r="L144" i="1"/>
  <c r="I144" i="1"/>
  <c r="L143" i="1"/>
  <c r="I143" i="1"/>
  <c r="L142" i="1"/>
  <c r="I142" i="1"/>
  <c r="L141" i="1"/>
  <c r="I141" i="1"/>
  <c r="L140" i="1"/>
  <c r="I140" i="1"/>
  <c r="L139" i="1"/>
  <c r="I139" i="1"/>
  <c r="L138" i="1"/>
  <c r="I138" i="1"/>
  <c r="L137" i="1"/>
  <c r="I137" i="1"/>
  <c r="L136" i="1"/>
  <c r="I136" i="1"/>
  <c r="L135" i="1"/>
  <c r="I135" i="1"/>
  <c r="L134" i="1"/>
  <c r="I134" i="1"/>
  <c r="L133" i="1"/>
  <c r="I133" i="1"/>
  <c r="L132" i="1"/>
  <c r="I132" i="1"/>
  <c r="L131" i="1"/>
  <c r="I131" i="1"/>
  <c r="L130" i="1"/>
  <c r="I130" i="1"/>
  <c r="L129" i="1"/>
  <c r="I129" i="1"/>
  <c r="L128" i="1"/>
  <c r="I128" i="1"/>
  <c r="L127" i="1"/>
  <c r="I127" i="1"/>
  <c r="L126" i="1"/>
  <c r="I126" i="1"/>
  <c r="L125" i="1"/>
  <c r="I125" i="1"/>
  <c r="L124" i="1"/>
  <c r="I124" i="1"/>
  <c r="L123" i="1"/>
  <c r="I123" i="1"/>
  <c r="L122" i="1"/>
  <c r="I122" i="1"/>
  <c r="L121" i="1"/>
  <c r="I121" i="1"/>
  <c r="L120" i="1"/>
  <c r="I120" i="1"/>
  <c r="L119" i="1"/>
  <c r="I119" i="1"/>
  <c r="L118" i="1"/>
  <c r="I118" i="1"/>
  <c r="L117" i="1"/>
  <c r="I117" i="1"/>
  <c r="L116" i="1"/>
  <c r="I116" i="1"/>
  <c r="L115" i="1"/>
  <c r="I115" i="1"/>
  <c r="L114" i="1"/>
  <c r="I114" i="1"/>
  <c r="L113" i="1"/>
  <c r="I113" i="1"/>
  <c r="L112" i="1"/>
  <c r="I112" i="1"/>
  <c r="L111" i="1"/>
  <c r="I111" i="1"/>
  <c r="L110" i="1"/>
  <c r="I110" i="1"/>
  <c r="L109" i="1"/>
  <c r="I109" i="1"/>
  <c r="L108" i="1"/>
  <c r="I108" i="1"/>
  <c r="L107" i="1"/>
  <c r="I107" i="1"/>
  <c r="L106" i="1"/>
  <c r="I106" i="1"/>
  <c r="L105" i="1"/>
  <c r="I105" i="1"/>
  <c r="L104" i="1"/>
  <c r="I104" i="1"/>
  <c r="L103" i="1"/>
  <c r="I103" i="1"/>
  <c r="L102" i="1"/>
  <c r="I102" i="1"/>
  <c r="L101" i="1"/>
  <c r="I101" i="1"/>
  <c r="L100" i="1"/>
  <c r="I100" i="1"/>
  <c r="L99" i="1"/>
  <c r="I99" i="1"/>
  <c r="L98" i="1"/>
  <c r="I98" i="1"/>
  <c r="L97" i="1"/>
  <c r="I97" i="1"/>
  <c r="L96" i="1"/>
  <c r="I96" i="1"/>
  <c r="L95" i="1"/>
  <c r="I95" i="1"/>
  <c r="L94" i="1"/>
  <c r="I94" i="1"/>
  <c r="L93" i="1"/>
  <c r="I93" i="1"/>
  <c r="L92" i="1"/>
  <c r="I92" i="1"/>
  <c r="L91" i="1"/>
  <c r="I91" i="1"/>
  <c r="L90" i="1"/>
  <c r="I90" i="1"/>
  <c r="L89" i="1"/>
  <c r="I89" i="1"/>
  <c r="L88" i="1"/>
  <c r="I88" i="1"/>
  <c r="L87" i="1"/>
  <c r="I87" i="1"/>
  <c r="L86" i="1"/>
  <c r="I86" i="1"/>
  <c r="L85" i="1"/>
  <c r="I85" i="1"/>
  <c r="L84" i="1" l="1"/>
  <c r="I84" i="1"/>
  <c r="L83" i="1"/>
  <c r="I83" i="1"/>
  <c r="L82" i="1"/>
  <c r="I82" i="1"/>
  <c r="L81" i="1"/>
  <c r="I81" i="1"/>
  <c r="L80" i="1"/>
  <c r="I80" i="1"/>
  <c r="L79" i="1"/>
  <c r="I79" i="1"/>
  <c r="L78" i="1"/>
  <c r="I78" i="1"/>
  <c r="L77" i="1"/>
  <c r="I77" i="1"/>
  <c r="L76" i="1"/>
  <c r="I76" i="1"/>
  <c r="L75" i="1"/>
  <c r="I75" i="1"/>
  <c r="L74" i="1"/>
  <c r="I74" i="1"/>
  <c r="L73" i="1"/>
  <c r="I73" i="1"/>
  <c r="L72" i="1"/>
  <c r="I72" i="1"/>
  <c r="L71" i="1"/>
  <c r="I71" i="1"/>
  <c r="L70" i="1"/>
  <c r="I70" i="1"/>
  <c r="L69" i="1"/>
  <c r="I69" i="1"/>
  <c r="L68" i="1"/>
  <c r="I68" i="1"/>
  <c r="L67" i="1"/>
  <c r="I67" i="1"/>
  <c r="L66" i="1"/>
  <c r="I66" i="1"/>
  <c r="L65" i="1"/>
  <c r="I65" i="1"/>
  <c r="L64" i="1"/>
  <c r="I64" i="1"/>
  <c r="L63" i="1"/>
  <c r="I63" i="1"/>
  <c r="L62" i="1"/>
  <c r="I62" i="1"/>
  <c r="L61" i="1"/>
  <c r="I61" i="1"/>
  <c r="L60" i="1"/>
  <c r="I60" i="1"/>
  <c r="L59" i="1"/>
  <c r="I59" i="1"/>
  <c r="L58" i="1"/>
  <c r="I58" i="1"/>
  <c r="L57" i="1"/>
  <c r="I57" i="1"/>
  <c r="L56" i="1"/>
  <c r="I56" i="1"/>
  <c r="L55" i="1"/>
  <c r="I55" i="1"/>
  <c r="L54" i="1"/>
  <c r="I54" i="1"/>
  <c r="L53" i="1"/>
  <c r="I53" i="1"/>
  <c r="L52" i="1"/>
  <c r="I52" i="1"/>
  <c r="L51" i="1"/>
  <c r="I51" i="1"/>
  <c r="L50" i="1"/>
  <c r="I50" i="1"/>
  <c r="L49" i="1"/>
  <c r="I49" i="1"/>
  <c r="L48" i="1"/>
  <c r="I48" i="1"/>
  <c r="L47" i="1"/>
  <c r="I47" i="1"/>
  <c r="L46" i="1"/>
  <c r="I46" i="1"/>
  <c r="L45" i="1"/>
  <c r="I45" i="1"/>
  <c r="L44" i="1"/>
  <c r="I44" i="1"/>
  <c r="L43" i="1"/>
  <c r="I43" i="1"/>
  <c r="L42" i="1"/>
  <c r="I42" i="1"/>
  <c r="L41" i="1"/>
  <c r="I41" i="1"/>
  <c r="L40" i="1"/>
  <c r="I40" i="1"/>
  <c r="L39" i="1"/>
  <c r="I39" i="1"/>
  <c r="L38" i="1"/>
  <c r="I38" i="1"/>
  <c r="L37" i="1"/>
  <c r="I37" i="1"/>
  <c r="L36" i="1"/>
  <c r="I36" i="1"/>
  <c r="L35" i="1"/>
  <c r="I35" i="1"/>
  <c r="L34" i="1"/>
  <c r="I34" i="1"/>
  <c r="L33" i="1"/>
  <c r="I33" i="1"/>
  <c r="L32" i="1"/>
  <c r="I32" i="1"/>
  <c r="L31" i="1"/>
  <c r="I31" i="1"/>
  <c r="L30" i="1"/>
  <c r="I30" i="1"/>
  <c r="L29" i="1"/>
  <c r="I29" i="1"/>
  <c r="L28" i="1"/>
  <c r="I28" i="1"/>
  <c r="L27" i="1"/>
  <c r="I27" i="1"/>
  <c r="L26" i="1"/>
  <c r="I26" i="1"/>
  <c r="L25" i="1"/>
  <c r="I25" i="1"/>
  <c r="L24" i="1"/>
  <c r="I24" i="1"/>
  <c r="L23" i="1"/>
  <c r="I23" i="1"/>
  <c r="L22" i="1"/>
  <c r="I22" i="1"/>
  <c r="L21" i="1"/>
  <c r="I21" i="1"/>
  <c r="L20" i="1"/>
  <c r="I20" i="1"/>
  <c r="L19" i="1"/>
  <c r="I19" i="1"/>
  <c r="L18" i="1"/>
  <c r="I18" i="1"/>
  <c r="L17" i="1"/>
  <c r="I17" i="1"/>
  <c r="L16" i="1"/>
  <c r="I16" i="1"/>
  <c r="L15" i="1"/>
  <c r="I15" i="1"/>
  <c r="L14" i="1"/>
  <c r="I14" i="1"/>
  <c r="L13" i="1"/>
  <c r="I13" i="1"/>
  <c r="L12" i="1"/>
  <c r="I12" i="1"/>
  <c r="L11" i="1"/>
  <c r="I11" i="1"/>
  <c r="L10" i="1"/>
  <c r="I10" i="1"/>
  <c r="L9" i="1"/>
  <c r="I9" i="1"/>
  <c r="L8" i="1"/>
  <c r="I8" i="1"/>
  <c r="L7" i="1"/>
  <c r="I7" i="1"/>
  <c r="L6" i="1"/>
  <c r="I6" i="1"/>
  <c r="L5" i="1"/>
  <c r="I5" i="1"/>
  <c r="L4" i="1"/>
  <c r="I4" i="1"/>
  <c r="L3" i="1"/>
  <c r="I3" i="1"/>
</calcChain>
</file>

<file path=xl/sharedStrings.xml><?xml version="1.0" encoding="utf-8"?>
<sst xmlns="http://schemas.openxmlformats.org/spreadsheetml/2006/main" count="1741" uniqueCount="299">
  <si>
    <t>产品代码</t>
  </si>
  <si>
    <t>产品名称</t>
  </si>
  <si>
    <t>业绩比较基准(年率%)</t>
  </si>
  <si>
    <t>产品起息日</t>
  </si>
  <si>
    <t>产品到期日</t>
  </si>
  <si>
    <t>理财产品登记编码</t>
  </si>
  <si>
    <t>期限(天)</t>
  </si>
  <si>
    <t>产品类型</t>
  </si>
  <si>
    <t>估值日</t>
  </si>
  <si>
    <t>产品单位净值</t>
    <phoneticPr fontId="1" type="noConversion"/>
  </si>
  <si>
    <t>封闭式</t>
  </si>
  <si>
    <t>禾城农商银行净值型理财产品估值公告</t>
    <phoneticPr fontId="1" type="noConversion"/>
  </si>
  <si>
    <t>JXHCFSXFJZ87120005</t>
    <phoneticPr fontId="1" type="noConversion"/>
  </si>
  <si>
    <t>C1124320000005</t>
    <phoneticPr fontId="1" type="noConversion"/>
  </si>
  <si>
    <t>禾城农商银行“丰收·信福”2020年第5期封闭式净值型理财产品</t>
    <phoneticPr fontId="1" type="noConversion"/>
  </si>
  <si>
    <r>
      <rPr>
        <b/>
        <sz val="11"/>
        <color rgb="FFA40B06"/>
        <rFont val="宋体"/>
        <family val="2"/>
      </rPr>
      <t>份额</t>
    </r>
    <phoneticPr fontId="1" type="noConversion"/>
  </si>
  <si>
    <r>
      <rPr>
        <b/>
        <sz val="11"/>
        <color rgb="FFA40B06"/>
        <rFont val="宋体"/>
        <family val="2"/>
      </rPr>
      <t>资产净值</t>
    </r>
    <phoneticPr fontId="1" type="noConversion"/>
  </si>
  <si>
    <t>JXHCFSXFJZ87120007</t>
    <phoneticPr fontId="1" type="noConversion"/>
  </si>
  <si>
    <t>C1124320000007</t>
    <phoneticPr fontId="1" type="noConversion"/>
  </si>
  <si>
    <t>禾城农商银行“丰收·信福”2020年第7期封闭式净值型理财产品</t>
    <phoneticPr fontId="1" type="noConversion"/>
  </si>
  <si>
    <t>JXHCFSXFJZ87120008</t>
    <phoneticPr fontId="1" type="noConversion"/>
  </si>
  <si>
    <t>禾城农商银行“丰收·信福”2020年第8期封闭式净值型理财产品</t>
    <phoneticPr fontId="1" type="noConversion"/>
  </si>
  <si>
    <t>C1124320000008</t>
    <phoneticPr fontId="1" type="noConversion"/>
  </si>
  <si>
    <t>C1124320A000001</t>
  </si>
  <si>
    <t>JXHCFSFH2020015</t>
    <phoneticPr fontId="1" type="noConversion"/>
  </si>
  <si>
    <t>禾城农商银行丰收丰禾2020年第15期封闭式净值型理财产品</t>
    <phoneticPr fontId="1" type="noConversion"/>
  </si>
  <si>
    <t>C1124320000027</t>
  </si>
  <si>
    <t>JXHCFSFH2020018</t>
    <phoneticPr fontId="1" type="noConversion"/>
  </si>
  <si>
    <t>禾城农商银行丰收丰禾2020年第18期封闭式净值型理财产品</t>
    <phoneticPr fontId="1" type="noConversion"/>
  </si>
  <si>
    <t>C1124320000030</t>
  </si>
  <si>
    <t>JXHCFSFH2020021</t>
  </si>
  <si>
    <t>JXHCFSFH2020024</t>
  </si>
  <si>
    <t>C1124320000033</t>
  </si>
  <si>
    <t>禾城农商银行丰收丰禾人民币理财产品</t>
    <phoneticPr fontId="1" type="noConversion"/>
  </si>
  <si>
    <t>禾城农商银行丰收丰禾2020年第21期封闭式净值型理财产品</t>
  </si>
  <si>
    <t>禾城农商银行丰收丰禾2020年第24期封闭式净值型理财产品</t>
  </si>
  <si>
    <t>C1124320000036</t>
    <phoneticPr fontId="1" type="noConversion"/>
  </si>
  <si>
    <t>JXHCFSFH2020201</t>
  </si>
  <si>
    <t>JXHCFSFH2020029</t>
  </si>
  <si>
    <t>C1124320000039</t>
  </si>
  <si>
    <t>禾城农商银行丰收 丰禾2020年第29期封闭式净值型理财产品</t>
  </si>
  <si>
    <t>JXHCFSFH2020033</t>
  </si>
  <si>
    <t>C1124320000043</t>
  </si>
  <si>
    <t>禾城农商银行丰收 丰禾2020年第33期封闭式净值型理财产品</t>
  </si>
  <si>
    <t>禾城农商银行丰收 丰禾2020年第36期封闭式净值型理财产品</t>
  </si>
  <si>
    <t>C1124320000046</t>
  </si>
  <si>
    <t>JXHCFSFH2020036</t>
  </si>
  <si>
    <t>禾城农商银行丰收 丰禾2020年第38期封闭式净值型理财产品</t>
    <phoneticPr fontId="1" type="noConversion"/>
  </si>
  <si>
    <t>禾城农商银行丰收 丰禾2020年第39期封闭式净值型理财产品</t>
    <phoneticPr fontId="1" type="noConversion"/>
  </si>
  <si>
    <t>C1124320000048</t>
    <phoneticPr fontId="1" type="noConversion"/>
  </si>
  <si>
    <t>C1124320000049</t>
    <phoneticPr fontId="1" type="noConversion"/>
  </si>
  <si>
    <t>JXHCFSFH2020038</t>
    <phoneticPr fontId="1" type="noConversion"/>
  </si>
  <si>
    <t>JXHCFSFH2020039</t>
    <phoneticPr fontId="1" type="noConversion"/>
  </si>
  <si>
    <t>C1124320000051</t>
    <phoneticPr fontId="1" type="noConversion"/>
  </si>
  <si>
    <t>C1124320000052</t>
    <phoneticPr fontId="1" type="noConversion"/>
  </si>
  <si>
    <t>禾城农商银行丰收 丰禾2020年第41期封闭式净值型理财产品</t>
    <phoneticPr fontId="1" type="noConversion"/>
  </si>
  <si>
    <t>禾城农商银行丰收 丰禾2020年第42期封闭式净值型理财产品</t>
    <phoneticPr fontId="1" type="noConversion"/>
  </si>
  <si>
    <t>JXHCFSFH2020041</t>
    <phoneticPr fontId="1" type="noConversion"/>
  </si>
  <si>
    <t>JXHCFSFH2020042</t>
    <phoneticPr fontId="1" type="noConversion"/>
  </si>
  <si>
    <t>JXHCFSFH2020044</t>
  </si>
  <si>
    <t>JXHCFSFH2020045</t>
  </si>
  <si>
    <t>C1124320000054</t>
  </si>
  <si>
    <t>C1124320000055</t>
  </si>
  <si>
    <t>禾城农商银行丰收 丰禾2020年第44期封闭式净值型理财产品</t>
  </si>
  <si>
    <t>禾城农商银行丰收 丰禾2020年第45期封闭式净值型理财产品</t>
  </si>
  <si>
    <t>JXHCFSFH2020047</t>
  </si>
  <si>
    <t>JXHCFSFH2020048</t>
  </si>
  <si>
    <t>禾城农商银行丰收 丰禾2020年第47期封闭式净值型理财产品</t>
  </si>
  <si>
    <t>禾城农商银行丰收 丰禾2020年第48期封闭式净值型理财产品</t>
  </si>
  <si>
    <t>C1124320000057</t>
  </si>
  <si>
    <t>C1124320000058</t>
  </si>
  <si>
    <t>JXHCFSFH2020050</t>
  </si>
  <si>
    <t>JXHCFSFH2020051</t>
  </si>
  <si>
    <t>C1124320000060</t>
  </si>
  <si>
    <t>C1124320000061</t>
  </si>
  <si>
    <t>禾城农商银行丰收 丰禾2020年第50期封闭式净值型理财产品</t>
  </si>
  <si>
    <t>禾城农商银行丰收 丰禾2020年第51期封闭式净值型理财产品</t>
  </si>
  <si>
    <t>JXHCFSFH2020053</t>
  </si>
  <si>
    <t>JXHCFSFH2020054</t>
  </si>
  <si>
    <t>C1124320000063</t>
  </si>
  <si>
    <t>C1124320000064</t>
  </si>
  <si>
    <t>禾城农商银行丰收 丰禾2020年第53期封闭式净值型理财产品</t>
  </si>
  <si>
    <t>禾城农商银行丰收 丰禾2020年第54期封闭式净值型理财产品</t>
  </si>
  <si>
    <t>JXHCFSFH2020055</t>
  </si>
  <si>
    <t>JXHCFSFH2020056</t>
  </si>
  <si>
    <t>JXHCFSFH2020057</t>
  </si>
  <si>
    <t>C1124320000065</t>
  </si>
  <si>
    <t>C1124320000066</t>
  </si>
  <si>
    <t>C1124320000067</t>
  </si>
  <si>
    <t>禾城农商银行丰收 丰禾2020年第55期封闭式净值型理财产品</t>
  </si>
  <si>
    <t>禾城农商银行丰收 丰禾2020年第56期封闭式净值型理财产品</t>
  </si>
  <si>
    <t>禾城农商银行丰收 丰禾2020年第57期封闭式净值型理财产品</t>
  </si>
  <si>
    <t>JXHCFSFH2020058</t>
  </si>
  <si>
    <t>JXHCFSFH2020059</t>
  </si>
  <si>
    <t>JXHCFSFH2020060</t>
  </si>
  <si>
    <t>C1124320000068</t>
  </si>
  <si>
    <t>C1124320000069</t>
  </si>
  <si>
    <t>C1124320000070</t>
  </si>
  <si>
    <t>禾城农商银行丰收 丰禾2020年第58期封闭式净值型理财产品</t>
  </si>
  <si>
    <t>禾城农商银行丰收 丰禾2020年第59期封闭式净值型理财产品</t>
  </si>
  <si>
    <t>禾城农商银行丰收 丰禾2020年第60期封闭式净值型理财产品</t>
  </si>
  <si>
    <t>JXHCFSFH2020061</t>
  </si>
  <si>
    <t>JXHCFSFH2020062</t>
  </si>
  <si>
    <t>JXHCFSFH2020063</t>
  </si>
  <si>
    <t>C1124320000071</t>
  </si>
  <si>
    <t>C1124320000072</t>
  </si>
  <si>
    <t>C1124320000073</t>
  </si>
  <si>
    <t>禾城农商银行丰收 丰禾2020年第61期封闭式净值型理财产品</t>
  </si>
  <si>
    <t>禾城农商银行丰收 丰禾2020年第62期封闭式净值型理财产品</t>
  </si>
  <si>
    <t>禾城农商银行丰收 丰禾2020年第63期封闭式净值型理财产品</t>
  </si>
  <si>
    <t>JXHCFSFH2020064</t>
  </si>
  <si>
    <t>JXHCFSFH2020065</t>
  </si>
  <si>
    <t>JXHCFSFH2020066</t>
  </si>
  <si>
    <t>C1124320000074</t>
  </si>
  <si>
    <t>C1124320000075</t>
  </si>
  <si>
    <t>C1124320000076</t>
  </si>
  <si>
    <t>禾城农商银行丰收 丰禾2020年第64期封闭式净值型理财产品</t>
  </si>
  <si>
    <t>禾城农商银行丰收 丰禾2020年第65期封闭式净值型理财产品</t>
  </si>
  <si>
    <t>禾城农商银行丰收 丰禾2020年第66期封闭式净值型理财产品</t>
  </si>
  <si>
    <t>JXHCFSFH2020070</t>
  </si>
  <si>
    <t>JXHCFSFH2020071</t>
  </si>
  <si>
    <t>JXHCFSFH2020072</t>
  </si>
  <si>
    <t>C1124320000077</t>
  </si>
  <si>
    <t>C1124320000078</t>
  </si>
  <si>
    <t>C1124320000079</t>
  </si>
  <si>
    <t>禾城农商银行丰收 丰禾2020年第70期封闭式净值型理财产品</t>
  </si>
  <si>
    <t>禾城农商银行丰收 丰禾2020年第71期封闭式净值型理财产品</t>
  </si>
  <si>
    <t>禾城农商银行丰收 丰禾2020年第72期封闭式净值型理财产品</t>
  </si>
  <si>
    <t>JXHCFSFH2020073</t>
    <phoneticPr fontId="1" type="noConversion"/>
  </si>
  <si>
    <t>JXHCFSFH2020074</t>
    <phoneticPr fontId="1" type="noConversion"/>
  </si>
  <si>
    <t>JXHCFSFH2020075</t>
    <phoneticPr fontId="1" type="noConversion"/>
  </si>
  <si>
    <t>C1124320000080</t>
    <phoneticPr fontId="1" type="noConversion"/>
  </si>
  <si>
    <t>C1124320000081</t>
    <phoneticPr fontId="1" type="noConversion"/>
  </si>
  <si>
    <t>C1124320000082</t>
    <phoneticPr fontId="1" type="noConversion"/>
  </si>
  <si>
    <t>禾城农商银行丰收 丰禾2020年第73期封闭式净值型理财产品</t>
  </si>
  <si>
    <t>禾城农商银行丰收 丰禾2020年第74期封闭式净值型理财产品</t>
  </si>
  <si>
    <t>禾城农商银行丰收 丰禾2020年第75期封闭式净值型理财产品</t>
  </si>
  <si>
    <t>JXHCFSFH2020076</t>
  </si>
  <si>
    <t>JXHCFSFH2020077</t>
  </si>
  <si>
    <t>JXHCFSFH2020078</t>
  </si>
  <si>
    <t>C1124320000083</t>
  </si>
  <si>
    <t>C1124320000084</t>
  </si>
  <si>
    <t>C1124320000085</t>
  </si>
  <si>
    <t>禾城农商银行丰收 丰禾2020年第76期封闭式净值型理财产品</t>
  </si>
  <si>
    <t>禾城农商银行丰收 丰禾2020年第77期封闭式净值型理财产品</t>
  </si>
  <si>
    <t>禾城农商银行丰收 丰禾2020年第78期封闭式净值型理财产品</t>
  </si>
  <si>
    <t>JXHCFSFH2020079</t>
  </si>
  <si>
    <t>禾城农商银行丰收 丰禾2020年第79期封闭式净值型理财产品</t>
  </si>
  <si>
    <t>JXHCFSFH2020080</t>
  </si>
  <si>
    <t>禾城农商银行丰收 丰禾2020年第80期封闭式净值型理财产品</t>
  </si>
  <si>
    <t>JXHCFSFH2020081</t>
  </si>
  <si>
    <t>禾城农商银行丰收 丰禾2020年第81期封闭式净值型理财产品</t>
  </si>
  <si>
    <t>C1124320000086</t>
    <phoneticPr fontId="1" type="noConversion"/>
  </si>
  <si>
    <t>C1124320000087</t>
    <phoneticPr fontId="1" type="noConversion"/>
  </si>
  <si>
    <t>C1124320000088</t>
    <phoneticPr fontId="1" type="noConversion"/>
  </si>
  <si>
    <t>JXHCFSFH2020082</t>
  </si>
  <si>
    <t>禾城农商银行丰收 丰禾2020年第82期封闭式净值型理财产品</t>
  </si>
  <si>
    <t>JXHCFSFH2020083</t>
  </si>
  <si>
    <t>禾城农商银行丰收 丰禾2020年第83期封闭式净值型理财产品</t>
  </si>
  <si>
    <t>JXHCFSFH2020084</t>
  </si>
  <si>
    <t>禾城农商银行丰收 丰禾2020年第84期封闭式净值型理财产品</t>
  </si>
  <si>
    <t>C1124320000089</t>
    <phoneticPr fontId="1" type="noConversion"/>
  </si>
  <si>
    <t>C1124320000090</t>
    <phoneticPr fontId="1" type="noConversion"/>
  </si>
  <si>
    <t>C1124320000091</t>
    <phoneticPr fontId="1" type="noConversion"/>
  </si>
  <si>
    <t>JXHCFSFH2020085</t>
  </si>
  <si>
    <t>禾城农商银行丰收 丰禾2020年第85期封闭式净值型理财产品</t>
  </si>
  <si>
    <t>JXHCFSFH2020086</t>
  </si>
  <si>
    <t>禾城农商银行丰收 丰禾2020年第86期封闭式净值型理财产品</t>
  </si>
  <si>
    <t>JXHCFSFH2020087</t>
  </si>
  <si>
    <t>禾城农商银行丰收 丰禾2020年第87期封闭式净值型理财产品</t>
  </si>
  <si>
    <t>JXHCFSFH2020088</t>
  </si>
  <si>
    <t>禾城农商银行丰收 丰禾2020年第88期封闭式净值型理财产品</t>
  </si>
  <si>
    <t>C1124320000092</t>
    <phoneticPr fontId="1" type="noConversion"/>
  </si>
  <si>
    <t>C1124320000093</t>
    <phoneticPr fontId="1" type="noConversion"/>
  </si>
  <si>
    <t>C1124320000094</t>
    <phoneticPr fontId="1" type="noConversion"/>
  </si>
  <si>
    <t>C1124320000095</t>
    <phoneticPr fontId="1" type="noConversion"/>
  </si>
  <si>
    <t>JXHCFSFH2020089</t>
  </si>
  <si>
    <t>JXHCFSFH2020090</t>
  </si>
  <si>
    <t>JXHCFSFH2020091</t>
  </si>
  <si>
    <t>JXHCFSFH2020092</t>
  </si>
  <si>
    <t>禾城农商银行丰收 丰禾2020年第89期封闭式净值型理财产品</t>
  </si>
  <si>
    <t>禾城农商银行丰收 丰禾2020年第90期封闭式净值型理财产品</t>
  </si>
  <si>
    <t>禾城农商银行丰收 丰禾2020年第91期封闭式净值型理财产品</t>
  </si>
  <si>
    <t>禾城农商银行丰收 丰禾2020年第92期封闭式净值型理财产品</t>
  </si>
  <si>
    <t>C1124320000096</t>
  </si>
  <si>
    <t>C1124320000097</t>
  </si>
  <si>
    <t>C1124320000098</t>
  </si>
  <si>
    <t>C1124320000099</t>
  </si>
  <si>
    <t>JXHCFSFH2020093</t>
  </si>
  <si>
    <t>禾城农商银行丰收 丰禾2020年第93期封闭式净值型理财产品</t>
  </si>
  <si>
    <t>JXHCFSFH2020094</t>
  </si>
  <si>
    <t>禾城农商银行丰收 丰禾2020年第94期封闭式净值型理财产品</t>
  </si>
  <si>
    <t>JXHCFSFH2020095</t>
  </si>
  <si>
    <t>禾城农商银行丰收 丰禾2020年第95期封闭式净值型理财产品</t>
  </si>
  <si>
    <t>JXHCFSFH2020096</t>
  </si>
  <si>
    <t>禾城农商银行丰收 丰禾2020年第96期封闭式净值型理财产品</t>
  </si>
  <si>
    <t>C1124320000101</t>
  </si>
  <si>
    <t>C1124320000102</t>
  </si>
  <si>
    <t>C1124320000103</t>
  </si>
  <si>
    <t>C1124320000104</t>
  </si>
  <si>
    <t>JXHCFSFH2020097</t>
  </si>
  <si>
    <t>禾城农商银行丰收 丰禾2020年第97期封闭式净值型理财产品</t>
  </si>
  <si>
    <t>JXHCFSFH2020098</t>
  </si>
  <si>
    <t>禾城农商银行丰收 丰禾2020年第98期封闭式净值型理财产品</t>
  </si>
  <si>
    <t>JXHCFSFH2020099</t>
  </si>
  <si>
    <t>禾城农商银行丰收 丰禾2020年第99期封闭式净值型理财产品</t>
  </si>
  <si>
    <t>JXHCFSFH2020100</t>
  </si>
  <si>
    <t>禾城农商银行丰收 丰禾2020年第100期封闭式净值型理财产品</t>
  </si>
  <si>
    <t>C1124320000105</t>
  </si>
  <si>
    <t>C1124320000106</t>
  </si>
  <si>
    <t>C1124320000107</t>
  </si>
  <si>
    <t>C1124320000108</t>
  </si>
  <si>
    <t>JXHCFSFH2020101</t>
  </si>
  <si>
    <t>C1124320000109</t>
  </si>
  <si>
    <t>禾城农商银行丰收 丰禾2020年第101期封闭式净值型理财产品</t>
  </si>
  <si>
    <t>JXHCFSFH2020102</t>
  </si>
  <si>
    <t>C1124320000110</t>
  </si>
  <si>
    <t>禾城农商银行丰收 丰禾2020年第102期封闭式净值型理财产品</t>
  </si>
  <si>
    <t>JXHCFSFH2020103</t>
  </si>
  <si>
    <t>C1124320000111</t>
  </si>
  <si>
    <t>禾城农商银行丰收 丰禾2020年第103期封闭式净值型理财产品</t>
  </si>
  <si>
    <t>JXHCFSFH2020104</t>
  </si>
  <si>
    <t>C1124320000112</t>
  </si>
  <si>
    <t>禾城农商银行丰收 丰禾2020年第104期封闭式净值型理财产品</t>
  </si>
  <si>
    <t>JXHCFSFH2020105</t>
  </si>
  <si>
    <t>禾城农商银行丰收 丰禾2020年第105期封闭式净值型理财产品</t>
  </si>
  <si>
    <t>JXHCFSFH2020106</t>
  </si>
  <si>
    <t>禾城农商银行丰收 丰禾2020年第106期封闭式净值型理财产品</t>
  </si>
  <si>
    <t>JXHCFSFH2020107</t>
  </si>
  <si>
    <t>禾城农商银行丰收 丰禾2020年第107期封闭式净值型理财产品</t>
  </si>
  <si>
    <t>JXHCFSFH2020108</t>
  </si>
  <si>
    <t>禾城农商银行丰收 丰禾2020年第108期封闭式净值型理财产品</t>
  </si>
  <si>
    <t>C1124320000113</t>
  </si>
  <si>
    <t>C1124320000114</t>
  </si>
  <si>
    <t>C1124320000115</t>
  </si>
  <si>
    <t>C1124320000116</t>
  </si>
  <si>
    <t>JXHCFSFH2020109</t>
  </si>
  <si>
    <t>禾城农商银行丰收 丰禾2020年第109期封闭式净值型理财产品</t>
  </si>
  <si>
    <t>JXHCFSFH2020110</t>
  </si>
  <si>
    <t>禾城农商银行丰收 丰禾2020年第110期封闭式净值型理财产品</t>
  </si>
  <si>
    <t>JXHCFSFH2020111</t>
  </si>
  <si>
    <t>禾城农商银行丰收 丰禾2020年第111期封闭式净值型理财产品</t>
  </si>
  <si>
    <t>JXHCFSFH2020112</t>
  </si>
  <si>
    <t>禾城农商银行丰收 丰禾2020年第112期封闭式净值型理财产品</t>
  </si>
  <si>
    <t>C1124320000118</t>
  </si>
  <si>
    <t>C1124320000119</t>
  </si>
  <si>
    <t>C1124320000120</t>
  </si>
  <si>
    <t>C1124320000121</t>
  </si>
  <si>
    <t>JXHCFSFH2020113</t>
  </si>
  <si>
    <t>JXHCFSFH2020114</t>
  </si>
  <si>
    <t>JXHCFSFH2020115</t>
  </si>
  <si>
    <t>JXHCFSFH2020116</t>
  </si>
  <si>
    <t>C1124320000122</t>
  </si>
  <si>
    <t>C1124320000123</t>
  </si>
  <si>
    <t>C1124320000124</t>
  </si>
  <si>
    <t>C1124320000125</t>
  </si>
  <si>
    <t>禾城农商银行丰收 丰禾2020年第113期封闭式净值型理财产品</t>
  </si>
  <si>
    <t>禾城农商银行丰收 丰禾2020年第114期封闭式净值型理财产品</t>
  </si>
  <si>
    <t>禾城农商银行丰收 丰禾2020年第115期封闭式净值型理财产品</t>
  </si>
  <si>
    <t>禾城农商银行丰收 丰禾2020年第116期封闭式净值型理财产品</t>
  </si>
  <si>
    <t>JXHCFSFH2020117</t>
  </si>
  <si>
    <t>JXHCFSFH2020118</t>
  </si>
  <si>
    <t>JXHCFSFH2020119</t>
  </si>
  <si>
    <t>JXHCFSFH2020120</t>
  </si>
  <si>
    <t>JXHCFSFH2021005</t>
  </si>
  <si>
    <t>C1124321000001</t>
  </si>
  <si>
    <t>C1124321000002</t>
  </si>
  <si>
    <t>C1124321000003</t>
  </si>
  <si>
    <t>C1124321000004</t>
  </si>
  <si>
    <t>C1124321A000001</t>
  </si>
  <si>
    <t>禾城农商银行丰收 丰禾2020年第117期封闭式净值型理财产品</t>
  </si>
  <si>
    <t>禾城农商银行丰收 丰禾2020年第118期封闭式净值型理财产品</t>
  </si>
  <si>
    <t>禾城农商银行丰收 丰禾2020年第119期封闭式净值型理财产品</t>
  </si>
  <si>
    <t>禾城农商银行丰收 丰禾2020年第120期封闭式净值型理财产品</t>
  </si>
  <si>
    <t>禾城农商银行丰收 丰禾2021年第5期封闭式净值型理财产品</t>
  </si>
  <si>
    <t>JXHCFSFH2021001</t>
  </si>
  <si>
    <t>JXHCFSFH2021002</t>
  </si>
  <si>
    <t>JXHCFSFH2021003</t>
  </si>
  <si>
    <t>JXHCFSFH2021004</t>
  </si>
  <si>
    <t>C1124321000005</t>
  </si>
  <si>
    <t>C1124321000006</t>
  </si>
  <si>
    <t>C1124321000007</t>
  </si>
  <si>
    <t>C1124321000008</t>
  </si>
  <si>
    <t>禾城农商银行丰收 丰禾2021年第1期封闭式净值型理财产品</t>
  </si>
  <si>
    <t>禾城农商银行丰收 丰禾2021年第2期封闭式净值型理财产品</t>
  </si>
  <si>
    <t>禾城农商银行丰收 丰禾2021年第3期封闭式净值型理财产品</t>
  </si>
  <si>
    <t>禾城农商银行丰收 丰禾2021年第4期封闭式净值型理财产品</t>
  </si>
  <si>
    <t>JXHCFSFH2021006</t>
  </si>
  <si>
    <t>JXHCFSFH2021007</t>
  </si>
  <si>
    <t>JXHCFSFH2021008</t>
  </si>
  <si>
    <t>JXHCFSFH2021009</t>
  </si>
  <si>
    <t>C1124321000009</t>
  </si>
  <si>
    <t>C1124321000010</t>
  </si>
  <si>
    <t>C1124321000011</t>
  </si>
  <si>
    <t>C1124321000012</t>
  </si>
  <si>
    <t>禾城农商银行丰收 丰禾2021年第6期封闭式净值型理财产品</t>
  </si>
  <si>
    <t>禾城农商银行丰收 丰禾2021年第7期封闭式净值型理财产品</t>
  </si>
  <si>
    <t>禾城农商银行丰收 丰禾2021年第8期封闭式净值型理财产品</t>
  </si>
  <si>
    <t>禾城农商银行丰收 丰禾2021年第9期封闭式净值型理财产品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</si>
</sst>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"/>
    <numFmt numFmtId="177" formatCode="0.0000000000000000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A40B06"/>
      <name val="Arial"/>
      <family val="2"/>
    </font>
    <font>
      <b/>
      <sz val="11"/>
      <color rgb="FFA40B06"/>
      <name val="宋体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</fills>
  <borders count="3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1">
    <xf numFmtId="0" fontId="0" fillId="0" borderId="0" xfId="0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176" fontId="0" fillId="0" borderId="0" xfId="0" applyNumberFormat="1"/>
    <xf numFmtId="0" fontId="0" fillId="0" borderId="0" xfId="0" applyNumberFormat="1"/>
    <xf numFmtId="176" fontId="0" fillId="0" borderId="0" xfId="0" applyNumberFormat="1" applyFill="1" applyAlignment="1">
      <alignment horizontal="right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/>
    <xf numFmtId="2" fontId="0" fillId="0" borderId="0" xfId="0" applyNumberFormat="1" applyFill="1"/>
    <xf numFmtId="0" fontId="0" fillId="0" borderId="0" xfId="0" applyFill="1"/>
    <xf numFmtId="0" fontId="0" fillId="0" borderId="0" xfId="0" applyNumberFormat="1" applyFill="1"/>
    <xf numFmtId="177" fontId="0" fillId="0" borderId="0" xfId="0" applyNumberFormat="1" applyFill="1"/>
    <xf numFmtId="176" fontId="0" fillId="0" borderId="0" xfId="0" applyNumberFormat="1" applyFill="1"/>
    <xf numFmtId="0" fontId="0" fillId="0" borderId="0" xfId="0" applyAlignment="1"/>
    <xf numFmtId="176" fontId="0" fillId="0" borderId="0" xfId="0" applyNumberFormat="1" applyAlignment="1"/>
    <xf numFmtId="2" fontId="0" fillId="0" borderId="0" xfId="0" applyNumberFormat="1" applyAlignment="1"/>
    <xf numFmtId="14" fontId="0" fillId="0" borderId="0" xfId="0" applyNumberFormat="1" applyAlignment="1"/>
    <xf numFmtId="0" fontId="0" fillId="0" borderId="0" xfId="0" applyNumberFormat="1" applyAlignment="1"/>
    <xf numFmtId="0" fontId="2" fillId="0" borderId="2" xfId="0" applyFont="1" applyBorder="1" applyAlignment="1">
      <alignment horizontal="center" vertical="center"/>
    </xf>
  </cellXfs>
  <cellStyles count="2">
    <cellStyle name="常规" xfId="0" builtinId="0"/>
    <cellStyle name="常规 15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34"/>
  <sheetViews>
    <sheetView tabSelected="1" topLeftCell="D407" workbookViewId="0">
      <selection activeCell="M432" sqref="M432"/>
    </sheetView>
  </sheetViews>
  <sheetFormatPr defaultRowHeight="13.5" x14ac:dyDescent="0.15"/>
  <cols>
    <col min="1" max="1" width="20.5" bestFit="1" customWidth="1"/>
    <col min="2" max="2" width="16.125" bestFit="1" customWidth="1"/>
    <col min="3" max="3" width="63.25" bestFit="1" customWidth="1"/>
    <col min="4" max="4" width="11.625" bestFit="1" customWidth="1"/>
    <col min="5" max="5" width="10.5" bestFit="1" customWidth="1"/>
    <col min="6" max="7" width="11.625" bestFit="1" customWidth="1"/>
    <col min="8" max="8" width="11.5" customWidth="1"/>
    <col min="10" max="10" width="9" customWidth="1"/>
    <col min="11" max="11" width="9.75" customWidth="1"/>
    <col min="12" max="12" width="10.625" customWidth="1"/>
    <col min="14" max="14" width="21.5" bestFit="1" customWidth="1"/>
  </cols>
  <sheetData>
    <row r="1" spans="1:14" ht="39.6" customHeight="1" thickBot="1" x14ac:dyDescent="0.2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ht="30.75" thickBot="1" x14ac:dyDescent="0.2">
      <c r="A2" s="2" t="s">
        <v>0</v>
      </c>
      <c r="B2" s="2" t="s">
        <v>5</v>
      </c>
      <c r="C2" s="2" t="s">
        <v>1</v>
      </c>
      <c r="D2" s="2" t="s">
        <v>8</v>
      </c>
      <c r="E2" s="2" t="s">
        <v>9</v>
      </c>
      <c r="F2" s="2" t="s">
        <v>2</v>
      </c>
      <c r="G2" s="2" t="s">
        <v>3</v>
      </c>
      <c r="H2" s="2" t="s">
        <v>4</v>
      </c>
      <c r="I2" s="2" t="s">
        <v>6</v>
      </c>
      <c r="J2" s="2" t="s">
        <v>7</v>
      </c>
      <c r="K2" s="2" t="s">
        <v>15</v>
      </c>
      <c r="L2" s="2" t="s">
        <v>16</v>
      </c>
    </row>
    <row r="3" spans="1:14" s="11" customFormat="1" x14ac:dyDescent="0.15">
      <c r="A3" s="8" t="s">
        <v>12</v>
      </c>
      <c r="B3" s="8" t="s">
        <v>13</v>
      </c>
      <c r="C3" s="8" t="s">
        <v>14</v>
      </c>
      <c r="D3" s="9">
        <v>44204</v>
      </c>
      <c r="E3" s="14">
        <v>1.0488999999999999</v>
      </c>
      <c r="F3" s="10">
        <v>4.1500000000000004</v>
      </c>
      <c r="G3" s="9">
        <v>43844</v>
      </c>
      <c r="H3" s="9">
        <v>44210</v>
      </c>
      <c r="I3">
        <f t="shared" ref="I3:I41" si="0">H3-G3</f>
        <v>366</v>
      </c>
      <c r="J3" s="11" t="s">
        <v>10</v>
      </c>
      <c r="K3" s="12">
        <v>24590000</v>
      </c>
      <c r="L3" s="11">
        <f t="shared" ref="L3:L41" si="1">E3*K3</f>
        <v>25792451</v>
      </c>
      <c r="N3" s="13"/>
    </row>
    <row r="4" spans="1:14" x14ac:dyDescent="0.15">
      <c r="A4" t="s">
        <v>17</v>
      </c>
      <c r="B4" t="s">
        <v>18</v>
      </c>
      <c r="C4" t="s">
        <v>19</v>
      </c>
      <c r="D4" s="9">
        <v>44204</v>
      </c>
      <c r="E4" s="6">
        <v>1.0464</v>
      </c>
      <c r="F4" s="3">
        <v>4.2</v>
      </c>
      <c r="G4" s="1">
        <v>43914</v>
      </c>
      <c r="H4" s="1">
        <v>44280</v>
      </c>
      <c r="I4">
        <f t="shared" si="0"/>
        <v>366</v>
      </c>
      <c r="J4" t="s">
        <v>10</v>
      </c>
      <c r="K4">
        <v>32780000</v>
      </c>
      <c r="L4">
        <f t="shared" si="1"/>
        <v>34300992</v>
      </c>
    </row>
    <row r="5" spans="1:14" x14ac:dyDescent="0.15">
      <c r="A5" t="s">
        <v>20</v>
      </c>
      <c r="B5" t="s">
        <v>22</v>
      </c>
      <c r="C5" t="s">
        <v>21</v>
      </c>
      <c r="D5" s="9">
        <v>44204</v>
      </c>
      <c r="E5" s="6">
        <v>1.0386</v>
      </c>
      <c r="F5" s="3">
        <v>4.2</v>
      </c>
      <c r="G5" s="1">
        <v>43928</v>
      </c>
      <c r="H5" s="1">
        <v>44294</v>
      </c>
      <c r="I5">
        <f t="shared" si="0"/>
        <v>366</v>
      </c>
      <c r="J5" t="s">
        <v>10</v>
      </c>
      <c r="K5">
        <v>18100000</v>
      </c>
      <c r="L5">
        <f t="shared" si="1"/>
        <v>18798660</v>
      </c>
    </row>
    <row r="6" spans="1:14" x14ac:dyDescent="0.15">
      <c r="A6" t="s">
        <v>24</v>
      </c>
      <c r="B6" t="s">
        <v>23</v>
      </c>
      <c r="C6" t="s">
        <v>25</v>
      </c>
      <c r="D6" s="9">
        <v>44204</v>
      </c>
      <c r="E6" s="6">
        <v>1.0313000000000001</v>
      </c>
      <c r="F6" s="3">
        <v>4.3499999999999996</v>
      </c>
      <c r="G6" s="1">
        <v>43957</v>
      </c>
      <c r="H6" s="1">
        <v>44250</v>
      </c>
      <c r="I6">
        <f t="shared" si="0"/>
        <v>293</v>
      </c>
      <c r="J6" t="s">
        <v>10</v>
      </c>
      <c r="K6">
        <v>50000000</v>
      </c>
      <c r="L6">
        <f t="shared" si="1"/>
        <v>51565000.000000007</v>
      </c>
      <c r="N6" s="13"/>
    </row>
    <row r="7" spans="1:14" x14ac:dyDescent="0.15">
      <c r="A7" t="s">
        <v>27</v>
      </c>
      <c r="B7" t="s">
        <v>26</v>
      </c>
      <c r="C7" t="s">
        <v>28</v>
      </c>
      <c r="D7" s="9">
        <v>44204</v>
      </c>
      <c r="E7" s="6">
        <v>1.0298</v>
      </c>
      <c r="F7" s="3">
        <v>4.2</v>
      </c>
      <c r="G7" s="1">
        <v>43964</v>
      </c>
      <c r="H7" s="1">
        <v>44215</v>
      </c>
      <c r="I7">
        <f t="shared" si="0"/>
        <v>251</v>
      </c>
      <c r="J7" t="s">
        <v>10</v>
      </c>
      <c r="K7">
        <v>13410000</v>
      </c>
      <c r="L7">
        <f t="shared" si="1"/>
        <v>13809618</v>
      </c>
      <c r="N7" s="13"/>
    </row>
    <row r="8" spans="1:14" x14ac:dyDescent="0.15">
      <c r="A8" t="s">
        <v>30</v>
      </c>
      <c r="B8" t="s">
        <v>29</v>
      </c>
      <c r="C8" t="s">
        <v>34</v>
      </c>
      <c r="D8" s="9">
        <v>44204</v>
      </c>
      <c r="E8" s="6">
        <v>1.0297000000000001</v>
      </c>
      <c r="F8" s="3">
        <v>4.2</v>
      </c>
      <c r="G8" s="1">
        <v>43971</v>
      </c>
      <c r="H8" s="1">
        <v>44222</v>
      </c>
      <c r="I8">
        <f t="shared" si="0"/>
        <v>251</v>
      </c>
      <c r="J8" t="s">
        <v>10</v>
      </c>
      <c r="K8" s="5">
        <v>15960000</v>
      </c>
      <c r="L8">
        <f t="shared" si="1"/>
        <v>16434012.000000002</v>
      </c>
      <c r="N8" s="13"/>
    </row>
    <row r="9" spans="1:14" x14ac:dyDescent="0.15">
      <c r="A9" t="s">
        <v>31</v>
      </c>
      <c r="B9" t="s">
        <v>32</v>
      </c>
      <c r="C9" t="s">
        <v>35</v>
      </c>
      <c r="D9" s="9">
        <v>44204</v>
      </c>
      <c r="E9" s="6">
        <v>1.0286</v>
      </c>
      <c r="F9" s="3">
        <v>4.2</v>
      </c>
      <c r="G9" s="1">
        <v>43978</v>
      </c>
      <c r="H9" s="1">
        <v>44229</v>
      </c>
      <c r="I9">
        <f t="shared" si="0"/>
        <v>251</v>
      </c>
      <c r="J9" t="s">
        <v>10</v>
      </c>
      <c r="K9" s="5">
        <v>14050000</v>
      </c>
      <c r="L9">
        <f t="shared" si="1"/>
        <v>14451830</v>
      </c>
      <c r="N9" s="13"/>
    </row>
    <row r="10" spans="1:14" x14ac:dyDescent="0.15">
      <c r="A10" t="s">
        <v>37</v>
      </c>
      <c r="B10" t="s">
        <v>36</v>
      </c>
      <c r="C10" t="s">
        <v>33</v>
      </c>
      <c r="D10" s="9">
        <v>44204</v>
      </c>
      <c r="E10" s="6">
        <v>1.0250999999999999</v>
      </c>
      <c r="F10" s="3">
        <v>4.3</v>
      </c>
      <c r="G10" s="1">
        <v>43994</v>
      </c>
      <c r="H10" s="1">
        <v>44355</v>
      </c>
      <c r="I10">
        <f t="shared" si="0"/>
        <v>361</v>
      </c>
      <c r="J10" t="s">
        <v>10</v>
      </c>
      <c r="K10" s="5">
        <v>20000000</v>
      </c>
      <c r="L10">
        <f t="shared" si="1"/>
        <v>20501999.999999996</v>
      </c>
      <c r="N10" s="13"/>
    </row>
    <row r="11" spans="1:14" x14ac:dyDescent="0.15">
      <c r="A11" s="7" t="s">
        <v>38</v>
      </c>
      <c r="B11" s="7" t="s">
        <v>39</v>
      </c>
      <c r="C11" t="s">
        <v>40</v>
      </c>
      <c r="D11" s="9">
        <v>44204</v>
      </c>
      <c r="E11" s="6">
        <v>1.0250999999999999</v>
      </c>
      <c r="F11" s="3">
        <v>4.2</v>
      </c>
      <c r="G11" s="1">
        <v>44005</v>
      </c>
      <c r="H11" s="1">
        <v>44271</v>
      </c>
      <c r="I11">
        <f t="shared" si="0"/>
        <v>266</v>
      </c>
      <c r="J11" t="s">
        <v>10</v>
      </c>
      <c r="K11" s="5">
        <v>16080000</v>
      </c>
      <c r="L11">
        <f t="shared" si="1"/>
        <v>16483607.999999998</v>
      </c>
      <c r="N11" s="13"/>
    </row>
    <row r="12" spans="1:14" x14ac:dyDescent="0.15">
      <c r="A12" t="s">
        <v>41</v>
      </c>
      <c r="B12" t="s">
        <v>42</v>
      </c>
      <c r="C12" t="s">
        <v>43</v>
      </c>
      <c r="D12" s="9">
        <v>44204</v>
      </c>
      <c r="E12" s="6">
        <v>1.0241</v>
      </c>
      <c r="F12" s="3">
        <v>4.0999999999999996</v>
      </c>
      <c r="G12" s="1">
        <v>44012</v>
      </c>
      <c r="H12" s="1">
        <v>44278</v>
      </c>
      <c r="I12">
        <f t="shared" si="0"/>
        <v>266</v>
      </c>
      <c r="J12" t="s">
        <v>10</v>
      </c>
      <c r="K12" s="5">
        <v>10770000</v>
      </c>
      <c r="L12">
        <f t="shared" si="1"/>
        <v>11029557</v>
      </c>
      <c r="N12" s="13"/>
    </row>
    <row r="13" spans="1:14" x14ac:dyDescent="0.15">
      <c r="A13" s="7" t="s">
        <v>46</v>
      </c>
      <c r="B13" s="7" t="s">
        <v>45</v>
      </c>
      <c r="C13" s="7" t="s">
        <v>44</v>
      </c>
      <c r="D13" s="9">
        <v>44204</v>
      </c>
      <c r="E13" s="6">
        <v>1.0233000000000001</v>
      </c>
      <c r="F13" s="3">
        <v>4.0999999999999996</v>
      </c>
      <c r="G13" s="1">
        <v>44019</v>
      </c>
      <c r="H13" s="1">
        <v>44285</v>
      </c>
      <c r="I13">
        <f t="shared" si="0"/>
        <v>266</v>
      </c>
      <c r="J13" t="s">
        <v>10</v>
      </c>
      <c r="K13" s="5">
        <v>10550000</v>
      </c>
      <c r="L13">
        <f t="shared" si="1"/>
        <v>10795815.000000002</v>
      </c>
      <c r="N13" s="13"/>
    </row>
    <row r="14" spans="1:14" x14ac:dyDescent="0.15">
      <c r="A14" s="7" t="s">
        <v>51</v>
      </c>
      <c r="B14" s="7" t="s">
        <v>49</v>
      </c>
      <c r="C14" s="7" t="s">
        <v>47</v>
      </c>
      <c r="D14" s="9">
        <v>44204</v>
      </c>
      <c r="E14" s="6">
        <v>1.0228999999999999</v>
      </c>
      <c r="F14" s="3">
        <v>4.05</v>
      </c>
      <c r="G14" s="1">
        <v>44026</v>
      </c>
      <c r="H14" s="1">
        <v>44264</v>
      </c>
      <c r="I14">
        <f t="shared" si="0"/>
        <v>238</v>
      </c>
      <c r="J14" t="s">
        <v>10</v>
      </c>
      <c r="K14" s="5">
        <v>2580000</v>
      </c>
      <c r="L14">
        <f t="shared" si="1"/>
        <v>2639082</v>
      </c>
      <c r="N14" s="13"/>
    </row>
    <row r="15" spans="1:14" x14ac:dyDescent="0.15">
      <c r="A15" s="7" t="s">
        <v>52</v>
      </c>
      <c r="B15" s="7" t="s">
        <v>50</v>
      </c>
      <c r="C15" s="7" t="s">
        <v>48</v>
      </c>
      <c r="D15" s="9">
        <v>44204</v>
      </c>
      <c r="E15" s="6">
        <v>1.0228999999999999</v>
      </c>
      <c r="F15" s="3">
        <v>4.0999999999999996</v>
      </c>
      <c r="G15" s="1">
        <v>44026</v>
      </c>
      <c r="H15" s="1">
        <v>44355</v>
      </c>
      <c r="I15">
        <f t="shared" si="0"/>
        <v>329</v>
      </c>
      <c r="J15" t="s">
        <v>10</v>
      </c>
      <c r="K15" s="5">
        <v>5170000</v>
      </c>
      <c r="L15">
        <f t="shared" si="1"/>
        <v>5288393</v>
      </c>
      <c r="N15" s="13"/>
    </row>
    <row r="16" spans="1:14" x14ac:dyDescent="0.15">
      <c r="A16" s="7" t="s">
        <v>57</v>
      </c>
      <c r="B16" s="7" t="s">
        <v>53</v>
      </c>
      <c r="C16" s="7" t="s">
        <v>55</v>
      </c>
      <c r="D16" s="9">
        <v>44204</v>
      </c>
      <c r="E16" s="6">
        <v>1.0222</v>
      </c>
      <c r="F16" s="3">
        <v>4.05</v>
      </c>
      <c r="G16" s="1">
        <v>44033</v>
      </c>
      <c r="H16" s="1">
        <v>44271</v>
      </c>
      <c r="I16">
        <f t="shared" si="0"/>
        <v>238</v>
      </c>
      <c r="J16" t="s">
        <v>10</v>
      </c>
      <c r="K16" s="5">
        <v>2740000</v>
      </c>
      <c r="L16">
        <f t="shared" si="1"/>
        <v>2800828</v>
      </c>
      <c r="N16" s="13"/>
    </row>
    <row r="17" spans="1:14" x14ac:dyDescent="0.15">
      <c r="A17" s="7" t="s">
        <v>58</v>
      </c>
      <c r="B17" s="7" t="s">
        <v>54</v>
      </c>
      <c r="C17" s="7" t="s">
        <v>56</v>
      </c>
      <c r="D17" s="9">
        <v>44204</v>
      </c>
      <c r="E17" s="6">
        <v>1.0222</v>
      </c>
      <c r="F17" s="3">
        <v>4.0999999999999996</v>
      </c>
      <c r="G17" s="1">
        <v>44033</v>
      </c>
      <c r="H17" s="1">
        <v>44363</v>
      </c>
      <c r="I17">
        <f t="shared" si="0"/>
        <v>330</v>
      </c>
      <c r="J17" t="s">
        <v>10</v>
      </c>
      <c r="K17" s="5">
        <v>5580000</v>
      </c>
      <c r="L17">
        <f t="shared" si="1"/>
        <v>5703876</v>
      </c>
      <c r="N17" s="13"/>
    </row>
    <row r="18" spans="1:14" x14ac:dyDescent="0.15">
      <c r="A18" s="7" t="s">
        <v>59</v>
      </c>
      <c r="B18" s="7" t="s">
        <v>61</v>
      </c>
      <c r="C18" s="7" t="s">
        <v>63</v>
      </c>
      <c r="D18" s="9">
        <v>44204</v>
      </c>
      <c r="E18" s="6">
        <v>1.0212000000000001</v>
      </c>
      <c r="F18" s="3">
        <v>4.05</v>
      </c>
      <c r="G18" s="1">
        <v>44040</v>
      </c>
      <c r="H18" s="1">
        <v>44278</v>
      </c>
      <c r="I18">
        <f t="shared" si="0"/>
        <v>238</v>
      </c>
      <c r="J18" t="s">
        <v>10</v>
      </c>
      <c r="K18" s="5">
        <v>2110000</v>
      </c>
      <c r="L18">
        <f t="shared" si="1"/>
        <v>2154732</v>
      </c>
      <c r="N18" s="13"/>
    </row>
    <row r="19" spans="1:14" x14ac:dyDescent="0.15">
      <c r="A19" s="7" t="s">
        <v>60</v>
      </c>
      <c r="B19" s="7" t="s">
        <v>62</v>
      </c>
      <c r="C19" s="7" t="s">
        <v>64</v>
      </c>
      <c r="D19" s="9">
        <v>44204</v>
      </c>
      <c r="E19" s="6">
        <v>1.0212000000000001</v>
      </c>
      <c r="F19" s="3">
        <v>4.0999999999999996</v>
      </c>
      <c r="G19" s="1">
        <v>44040</v>
      </c>
      <c r="H19" s="1">
        <v>44369</v>
      </c>
      <c r="I19">
        <f t="shared" si="0"/>
        <v>329</v>
      </c>
      <c r="J19" t="s">
        <v>10</v>
      </c>
      <c r="K19" s="5">
        <v>3400000</v>
      </c>
      <c r="L19">
        <f t="shared" si="1"/>
        <v>3472080.0000000005</v>
      </c>
      <c r="N19" s="13"/>
    </row>
    <row r="20" spans="1:14" x14ac:dyDescent="0.15">
      <c r="A20" s="7" t="s">
        <v>65</v>
      </c>
      <c r="B20" s="7" t="s">
        <v>69</v>
      </c>
      <c r="C20" s="7" t="s">
        <v>67</v>
      </c>
      <c r="D20" s="9">
        <v>44204</v>
      </c>
      <c r="E20" s="6">
        <v>1.0203</v>
      </c>
      <c r="F20" s="3">
        <v>4.05</v>
      </c>
      <c r="G20" s="1">
        <v>44047</v>
      </c>
      <c r="H20" s="1">
        <v>44285</v>
      </c>
      <c r="I20">
        <f t="shared" si="0"/>
        <v>238</v>
      </c>
      <c r="J20" t="s">
        <v>10</v>
      </c>
      <c r="K20" s="5">
        <v>1450000</v>
      </c>
      <c r="L20">
        <f t="shared" si="1"/>
        <v>1479435</v>
      </c>
      <c r="N20" s="13"/>
    </row>
    <row r="21" spans="1:14" x14ac:dyDescent="0.15">
      <c r="A21" s="7" t="s">
        <v>66</v>
      </c>
      <c r="B21" s="7" t="s">
        <v>70</v>
      </c>
      <c r="C21" s="7" t="s">
        <v>68</v>
      </c>
      <c r="D21" s="9">
        <v>44204</v>
      </c>
      <c r="E21" s="6">
        <v>1.0203</v>
      </c>
      <c r="F21" s="3">
        <v>4.0999999999999996</v>
      </c>
      <c r="G21" s="1">
        <v>44047</v>
      </c>
      <c r="H21" s="1">
        <v>44376</v>
      </c>
      <c r="I21">
        <f t="shared" si="0"/>
        <v>329</v>
      </c>
      <c r="J21" t="s">
        <v>10</v>
      </c>
      <c r="K21" s="5">
        <v>3110000</v>
      </c>
      <c r="L21">
        <f t="shared" si="1"/>
        <v>3173133</v>
      </c>
      <c r="N21" s="13"/>
    </row>
    <row r="22" spans="1:14" x14ac:dyDescent="0.15">
      <c r="A22" s="7" t="s">
        <v>71</v>
      </c>
      <c r="B22" s="7" t="s">
        <v>73</v>
      </c>
      <c r="C22" s="7" t="s">
        <v>75</v>
      </c>
      <c r="D22" s="9">
        <v>44204</v>
      </c>
      <c r="E22" s="6">
        <v>1.0194000000000001</v>
      </c>
      <c r="F22" s="3">
        <v>4.05</v>
      </c>
      <c r="G22" s="1">
        <v>44054</v>
      </c>
      <c r="H22" s="1">
        <v>44293</v>
      </c>
      <c r="I22">
        <f t="shared" si="0"/>
        <v>239</v>
      </c>
      <c r="J22" t="s">
        <v>10</v>
      </c>
      <c r="K22" s="5">
        <v>1270000</v>
      </c>
      <c r="L22">
        <f t="shared" si="1"/>
        <v>1294638</v>
      </c>
      <c r="N22" s="13"/>
    </row>
    <row r="23" spans="1:14" x14ac:dyDescent="0.15">
      <c r="A23" s="7" t="s">
        <v>72</v>
      </c>
      <c r="B23" s="7" t="s">
        <v>74</v>
      </c>
      <c r="C23" s="7" t="s">
        <v>76</v>
      </c>
      <c r="D23" s="9">
        <v>44204</v>
      </c>
      <c r="E23" s="6">
        <v>1.0215000000000001</v>
      </c>
      <c r="F23" s="3">
        <v>4.0999999999999996</v>
      </c>
      <c r="G23" s="1">
        <v>44054</v>
      </c>
      <c r="H23" s="1">
        <v>44383</v>
      </c>
      <c r="I23">
        <f t="shared" si="0"/>
        <v>329</v>
      </c>
      <c r="J23" t="s">
        <v>10</v>
      </c>
      <c r="K23" s="5">
        <v>4080000</v>
      </c>
      <c r="L23">
        <f t="shared" si="1"/>
        <v>4167720.0000000005</v>
      </c>
      <c r="N23" s="13"/>
    </row>
    <row r="24" spans="1:14" x14ac:dyDescent="0.15">
      <c r="A24" s="7" t="s">
        <v>77</v>
      </c>
      <c r="B24" s="7" t="s">
        <v>79</v>
      </c>
      <c r="C24" s="7" t="s">
        <v>81</v>
      </c>
      <c r="D24" s="9">
        <v>44204</v>
      </c>
      <c r="E24" s="6">
        <v>1.0198</v>
      </c>
      <c r="F24" s="3">
        <v>4.0999999999999996</v>
      </c>
      <c r="G24" s="1">
        <v>44061</v>
      </c>
      <c r="H24" s="1">
        <v>44299</v>
      </c>
      <c r="I24">
        <f t="shared" si="0"/>
        <v>238</v>
      </c>
      <c r="J24" t="s">
        <v>10</v>
      </c>
      <c r="K24" s="5">
        <v>1930000</v>
      </c>
      <c r="L24">
        <f t="shared" si="1"/>
        <v>1968214</v>
      </c>
      <c r="N24" s="13"/>
    </row>
    <row r="25" spans="1:14" x14ac:dyDescent="0.15">
      <c r="A25" s="7" t="s">
        <v>78</v>
      </c>
      <c r="B25" s="7" t="s">
        <v>80</v>
      </c>
      <c r="C25" s="7" t="s">
        <v>82</v>
      </c>
      <c r="D25" s="9">
        <v>44204</v>
      </c>
      <c r="E25" s="6">
        <v>1.0226999999999999</v>
      </c>
      <c r="F25" s="3">
        <v>4.2</v>
      </c>
      <c r="G25" s="1">
        <v>44061</v>
      </c>
      <c r="H25" s="1">
        <v>44390</v>
      </c>
      <c r="I25">
        <f t="shared" si="0"/>
        <v>329</v>
      </c>
      <c r="J25" t="s">
        <v>10</v>
      </c>
      <c r="K25" s="5">
        <v>10040000</v>
      </c>
      <c r="L25">
        <f t="shared" si="1"/>
        <v>10267908</v>
      </c>
      <c r="N25" s="13"/>
    </row>
    <row r="26" spans="1:14" x14ac:dyDescent="0.15">
      <c r="A26" s="7" t="s">
        <v>83</v>
      </c>
      <c r="B26" s="7" t="s">
        <v>86</v>
      </c>
      <c r="C26" s="7" t="s">
        <v>89</v>
      </c>
      <c r="D26" s="9">
        <v>44204</v>
      </c>
      <c r="E26" s="4">
        <v>1.0258</v>
      </c>
      <c r="F26" s="3">
        <v>4</v>
      </c>
      <c r="G26" s="1">
        <v>44068</v>
      </c>
      <c r="H26" s="1">
        <v>44208</v>
      </c>
      <c r="I26">
        <f t="shared" si="0"/>
        <v>140</v>
      </c>
      <c r="J26" t="s">
        <v>10</v>
      </c>
      <c r="K26" s="5">
        <v>15380000</v>
      </c>
      <c r="L26">
        <f t="shared" si="1"/>
        <v>15776804</v>
      </c>
      <c r="N26" s="13"/>
    </row>
    <row r="27" spans="1:14" x14ac:dyDescent="0.15">
      <c r="A27" s="7" t="s">
        <v>84</v>
      </c>
      <c r="B27" s="7" t="s">
        <v>87</v>
      </c>
      <c r="C27" s="7" t="s">
        <v>90</v>
      </c>
      <c r="D27" s="9">
        <v>44204</v>
      </c>
      <c r="E27" s="4">
        <v>1.0173000000000001</v>
      </c>
      <c r="F27" s="3">
        <v>4.2</v>
      </c>
      <c r="G27" s="1">
        <v>44068</v>
      </c>
      <c r="H27" s="1">
        <v>44306</v>
      </c>
      <c r="I27">
        <f t="shared" si="0"/>
        <v>238</v>
      </c>
      <c r="J27" t="s">
        <v>10</v>
      </c>
      <c r="K27" s="5">
        <v>7260000</v>
      </c>
      <c r="L27">
        <f t="shared" si="1"/>
        <v>7385598.0000000009</v>
      </c>
      <c r="N27" s="13"/>
    </row>
    <row r="28" spans="1:14" x14ac:dyDescent="0.15">
      <c r="A28" s="7" t="s">
        <v>85</v>
      </c>
      <c r="B28" s="7" t="s">
        <v>88</v>
      </c>
      <c r="C28" s="7" t="s">
        <v>91</v>
      </c>
      <c r="D28" s="9">
        <v>44204</v>
      </c>
      <c r="E28" s="4">
        <v>1.0173000000000001</v>
      </c>
      <c r="F28" s="3">
        <v>4.3</v>
      </c>
      <c r="G28" s="1">
        <v>44068</v>
      </c>
      <c r="H28" s="1">
        <v>44397</v>
      </c>
      <c r="I28">
        <f t="shared" si="0"/>
        <v>329</v>
      </c>
      <c r="J28" t="s">
        <v>10</v>
      </c>
      <c r="K28" s="5">
        <v>11330000</v>
      </c>
      <c r="L28">
        <f t="shared" si="1"/>
        <v>11526009.000000002</v>
      </c>
      <c r="N28" s="13"/>
    </row>
    <row r="29" spans="1:14" x14ac:dyDescent="0.15">
      <c r="A29" s="7" t="s">
        <v>92</v>
      </c>
      <c r="B29" s="7" t="s">
        <v>95</v>
      </c>
      <c r="C29" s="7" t="s">
        <v>98</v>
      </c>
      <c r="D29" s="9">
        <v>44204</v>
      </c>
      <c r="E29" s="4">
        <v>1.0222</v>
      </c>
      <c r="F29" s="3">
        <v>4</v>
      </c>
      <c r="G29" s="1">
        <v>44075</v>
      </c>
      <c r="H29" s="1">
        <v>44215</v>
      </c>
      <c r="I29">
        <f t="shared" si="0"/>
        <v>140</v>
      </c>
      <c r="J29" t="s">
        <v>10</v>
      </c>
      <c r="K29" s="5">
        <v>15420000</v>
      </c>
      <c r="L29">
        <f t="shared" si="1"/>
        <v>15762324</v>
      </c>
      <c r="N29" s="13"/>
    </row>
    <row r="30" spans="1:14" x14ac:dyDescent="0.15">
      <c r="A30" s="7" t="s">
        <v>93</v>
      </c>
      <c r="B30" s="7" t="s">
        <v>96</v>
      </c>
      <c r="C30" s="7" t="s">
        <v>99</v>
      </c>
      <c r="D30" s="9">
        <v>44204</v>
      </c>
      <c r="E30" s="4">
        <v>1.0165999999999999</v>
      </c>
      <c r="F30" s="3">
        <v>4.2</v>
      </c>
      <c r="G30" s="1">
        <v>44075</v>
      </c>
      <c r="H30" s="1">
        <v>44313</v>
      </c>
      <c r="I30">
        <f t="shared" si="0"/>
        <v>238</v>
      </c>
      <c r="J30" t="s">
        <v>10</v>
      </c>
      <c r="K30" s="5">
        <v>3640000</v>
      </c>
      <c r="L30">
        <f t="shared" si="1"/>
        <v>3700424</v>
      </c>
      <c r="N30" s="13"/>
    </row>
    <row r="31" spans="1:14" x14ac:dyDescent="0.15">
      <c r="A31" s="7" t="s">
        <v>94</v>
      </c>
      <c r="B31" s="7" t="s">
        <v>97</v>
      </c>
      <c r="C31" s="7" t="s">
        <v>100</v>
      </c>
      <c r="D31" s="9">
        <v>44204</v>
      </c>
      <c r="E31" s="4">
        <v>1.0222</v>
      </c>
      <c r="F31" s="3">
        <v>4.3</v>
      </c>
      <c r="G31" s="1">
        <v>44075</v>
      </c>
      <c r="H31" s="1">
        <v>44404</v>
      </c>
      <c r="I31">
        <f t="shared" si="0"/>
        <v>329</v>
      </c>
      <c r="J31" t="s">
        <v>10</v>
      </c>
      <c r="K31" s="5">
        <v>15240000</v>
      </c>
      <c r="L31">
        <f t="shared" si="1"/>
        <v>15578328</v>
      </c>
      <c r="N31" s="13"/>
    </row>
    <row r="32" spans="1:14" x14ac:dyDescent="0.15">
      <c r="A32" t="s">
        <v>101</v>
      </c>
      <c r="B32" t="s">
        <v>104</v>
      </c>
      <c r="C32" t="s">
        <v>107</v>
      </c>
      <c r="D32" s="9">
        <v>44204</v>
      </c>
      <c r="E32" s="4">
        <v>1.0214000000000001</v>
      </c>
      <c r="F32" s="3">
        <v>4</v>
      </c>
      <c r="G32" s="1">
        <v>44083</v>
      </c>
      <c r="H32" s="1">
        <v>44222</v>
      </c>
      <c r="I32">
        <f t="shared" si="0"/>
        <v>139</v>
      </c>
      <c r="J32" t="s">
        <v>10</v>
      </c>
      <c r="K32" s="5">
        <v>25710000</v>
      </c>
      <c r="L32">
        <f t="shared" si="1"/>
        <v>26260194.000000004</v>
      </c>
      <c r="N32" s="13"/>
    </row>
    <row r="33" spans="1:14" x14ac:dyDescent="0.15">
      <c r="A33" t="s">
        <v>102</v>
      </c>
      <c r="B33" t="s">
        <v>105</v>
      </c>
      <c r="C33" t="s">
        <v>108</v>
      </c>
      <c r="D33" s="9">
        <v>44204</v>
      </c>
      <c r="E33" s="4">
        <v>1.0214000000000001</v>
      </c>
      <c r="F33" s="3">
        <v>4.2</v>
      </c>
      <c r="G33" s="1">
        <v>44083</v>
      </c>
      <c r="H33" s="1">
        <v>44327</v>
      </c>
      <c r="I33">
        <f t="shared" si="0"/>
        <v>244</v>
      </c>
      <c r="J33" t="s">
        <v>10</v>
      </c>
      <c r="K33" s="5">
        <v>5740000</v>
      </c>
      <c r="L33">
        <f t="shared" si="1"/>
        <v>5862836.0000000009</v>
      </c>
      <c r="N33" s="13"/>
    </row>
    <row r="34" spans="1:14" x14ac:dyDescent="0.15">
      <c r="A34" t="s">
        <v>103</v>
      </c>
      <c r="B34" t="s">
        <v>106</v>
      </c>
      <c r="C34" t="s">
        <v>109</v>
      </c>
      <c r="D34" s="9">
        <v>44204</v>
      </c>
      <c r="E34" s="4">
        <v>1.0214000000000001</v>
      </c>
      <c r="F34" s="3">
        <v>4.3</v>
      </c>
      <c r="G34" s="1">
        <v>44083</v>
      </c>
      <c r="H34" s="1">
        <v>44411</v>
      </c>
      <c r="I34">
        <f t="shared" si="0"/>
        <v>328</v>
      </c>
      <c r="J34" t="s">
        <v>10</v>
      </c>
      <c r="K34" s="5">
        <v>14700000</v>
      </c>
      <c r="L34">
        <f t="shared" si="1"/>
        <v>15014580.000000002</v>
      </c>
      <c r="N34" s="13"/>
    </row>
    <row r="35" spans="1:14" x14ac:dyDescent="0.15">
      <c r="A35" s="7" t="s">
        <v>110</v>
      </c>
      <c r="B35" s="7" t="s">
        <v>113</v>
      </c>
      <c r="C35" s="7" t="s">
        <v>116</v>
      </c>
      <c r="D35" s="9">
        <v>44204</v>
      </c>
      <c r="E35" s="4">
        <v>1.0143</v>
      </c>
      <c r="F35" s="3">
        <v>4</v>
      </c>
      <c r="G35" s="1">
        <v>44090</v>
      </c>
      <c r="H35" s="1">
        <v>44229</v>
      </c>
      <c r="I35">
        <f t="shared" si="0"/>
        <v>139</v>
      </c>
      <c r="J35" t="s">
        <v>10</v>
      </c>
      <c r="K35" s="5">
        <v>13410000</v>
      </c>
      <c r="L35">
        <f t="shared" si="1"/>
        <v>13601763</v>
      </c>
      <c r="N35" s="13"/>
    </row>
    <row r="36" spans="1:14" x14ac:dyDescent="0.15">
      <c r="A36" s="7" t="s">
        <v>111</v>
      </c>
      <c r="B36" s="7" t="s">
        <v>114</v>
      </c>
      <c r="C36" s="7" t="s">
        <v>117</v>
      </c>
      <c r="D36" s="9">
        <v>44204</v>
      </c>
      <c r="E36" s="4">
        <v>1.0143</v>
      </c>
      <c r="F36" s="3">
        <v>4.2</v>
      </c>
      <c r="G36" s="1">
        <v>44090</v>
      </c>
      <c r="H36" s="1">
        <v>44334</v>
      </c>
      <c r="I36">
        <f t="shared" si="0"/>
        <v>244</v>
      </c>
      <c r="J36" t="s">
        <v>10</v>
      </c>
      <c r="K36" s="5">
        <v>3600000</v>
      </c>
      <c r="L36">
        <f t="shared" si="1"/>
        <v>3651480</v>
      </c>
      <c r="N36" s="13"/>
    </row>
    <row r="37" spans="1:14" x14ac:dyDescent="0.15">
      <c r="A37" s="7" t="s">
        <v>112</v>
      </c>
      <c r="B37" s="7" t="s">
        <v>115</v>
      </c>
      <c r="C37" s="7" t="s">
        <v>118</v>
      </c>
      <c r="D37" s="9">
        <v>44204</v>
      </c>
      <c r="E37" s="4">
        <v>1.0204</v>
      </c>
      <c r="F37" s="3">
        <v>4.3</v>
      </c>
      <c r="G37" s="1">
        <v>44090</v>
      </c>
      <c r="H37" s="1">
        <v>44418</v>
      </c>
      <c r="I37">
        <f t="shared" si="0"/>
        <v>328</v>
      </c>
      <c r="J37" t="s">
        <v>10</v>
      </c>
      <c r="K37" s="5">
        <v>8720000</v>
      </c>
      <c r="L37">
        <f t="shared" si="1"/>
        <v>8897888</v>
      </c>
      <c r="N37" s="13"/>
    </row>
    <row r="38" spans="1:14" x14ac:dyDescent="0.15">
      <c r="A38" s="8" t="s">
        <v>119</v>
      </c>
      <c r="B38" s="8" t="s">
        <v>122</v>
      </c>
      <c r="C38" s="8" t="s">
        <v>125</v>
      </c>
      <c r="D38" s="9">
        <v>44204</v>
      </c>
      <c r="E38" s="4">
        <v>1.0133000000000001</v>
      </c>
      <c r="F38" s="3">
        <v>4.05</v>
      </c>
      <c r="G38" s="1">
        <v>44098</v>
      </c>
      <c r="H38" s="1">
        <v>44250</v>
      </c>
      <c r="I38">
        <f t="shared" si="0"/>
        <v>152</v>
      </c>
      <c r="J38" t="s">
        <v>10</v>
      </c>
      <c r="K38" s="5">
        <v>18370000</v>
      </c>
      <c r="L38">
        <f t="shared" si="1"/>
        <v>18614321</v>
      </c>
      <c r="N38" s="13"/>
    </row>
    <row r="39" spans="1:14" x14ac:dyDescent="0.15">
      <c r="A39" s="8" t="s">
        <v>120</v>
      </c>
      <c r="B39" s="8" t="s">
        <v>123</v>
      </c>
      <c r="C39" s="8" t="s">
        <v>126</v>
      </c>
      <c r="D39" s="9">
        <v>44204</v>
      </c>
      <c r="E39" s="4">
        <v>1.0133000000000001</v>
      </c>
      <c r="F39" s="3">
        <v>4.2</v>
      </c>
      <c r="G39" s="1">
        <v>44098</v>
      </c>
      <c r="H39" s="1">
        <v>44341</v>
      </c>
      <c r="I39">
        <f t="shared" si="0"/>
        <v>243</v>
      </c>
      <c r="J39" t="s">
        <v>10</v>
      </c>
      <c r="K39" s="5">
        <v>6210000</v>
      </c>
      <c r="L39">
        <f t="shared" si="1"/>
        <v>6292593.0000000009</v>
      </c>
      <c r="N39" s="13"/>
    </row>
    <row r="40" spans="1:14" x14ac:dyDescent="0.15">
      <c r="A40" s="8" t="s">
        <v>121</v>
      </c>
      <c r="B40" s="8" t="s">
        <v>124</v>
      </c>
      <c r="C40" s="8" t="s">
        <v>127</v>
      </c>
      <c r="D40" s="9">
        <v>44204</v>
      </c>
      <c r="E40" s="4">
        <v>1.0133000000000001</v>
      </c>
      <c r="F40" s="3">
        <v>4.3</v>
      </c>
      <c r="G40" s="1">
        <v>44098</v>
      </c>
      <c r="H40" s="1">
        <v>44425</v>
      </c>
      <c r="I40">
        <f t="shared" si="0"/>
        <v>327</v>
      </c>
      <c r="J40" t="s">
        <v>10</v>
      </c>
      <c r="K40" s="5">
        <v>8210000</v>
      </c>
      <c r="L40">
        <f t="shared" si="1"/>
        <v>8319193.0000000009</v>
      </c>
      <c r="N40" s="13"/>
    </row>
    <row r="41" spans="1:14" x14ac:dyDescent="0.15">
      <c r="A41" s="8" t="s">
        <v>128</v>
      </c>
      <c r="B41" s="8" t="s">
        <v>131</v>
      </c>
      <c r="C41" s="8" t="s">
        <v>134</v>
      </c>
      <c r="D41" s="9">
        <v>44204</v>
      </c>
      <c r="E41" s="4">
        <v>1.0124</v>
      </c>
      <c r="F41" s="3">
        <v>4.0999999999999996</v>
      </c>
      <c r="G41" s="1">
        <v>44113</v>
      </c>
      <c r="H41" s="1">
        <v>44264</v>
      </c>
      <c r="I41">
        <f t="shared" si="0"/>
        <v>151</v>
      </c>
      <c r="J41" t="s">
        <v>10</v>
      </c>
      <c r="K41" s="5">
        <v>17530000</v>
      </c>
      <c r="L41">
        <f t="shared" si="1"/>
        <v>17747372</v>
      </c>
      <c r="N41" s="13"/>
    </row>
    <row r="42" spans="1:14" x14ac:dyDescent="0.15">
      <c r="A42" s="8" t="s">
        <v>129</v>
      </c>
      <c r="B42" s="8" t="s">
        <v>132</v>
      </c>
      <c r="C42" s="8" t="s">
        <v>135</v>
      </c>
      <c r="D42" s="9">
        <v>44204</v>
      </c>
      <c r="E42" s="4">
        <v>1.0104</v>
      </c>
      <c r="F42" s="3">
        <v>4.3</v>
      </c>
      <c r="G42" s="1">
        <v>44113</v>
      </c>
      <c r="H42" s="1">
        <v>44355</v>
      </c>
      <c r="I42">
        <f t="shared" ref="I42:I80" si="2">H42-G42</f>
        <v>242</v>
      </c>
      <c r="J42" t="s">
        <v>10</v>
      </c>
      <c r="K42" s="5">
        <v>20270000</v>
      </c>
      <c r="L42">
        <f t="shared" ref="L42:L80" si="3">E42*K42</f>
        <v>20480808</v>
      </c>
      <c r="N42" s="13"/>
    </row>
    <row r="43" spans="1:14" x14ac:dyDescent="0.15">
      <c r="A43" s="8" t="s">
        <v>130</v>
      </c>
      <c r="B43" s="8" t="s">
        <v>133</v>
      </c>
      <c r="C43" s="8" t="s">
        <v>136</v>
      </c>
      <c r="D43" s="9">
        <v>44204</v>
      </c>
      <c r="E43" s="4">
        <v>1.0185999999999999</v>
      </c>
      <c r="F43" s="3">
        <v>4.5</v>
      </c>
      <c r="G43" s="1">
        <v>44113</v>
      </c>
      <c r="H43" s="1">
        <v>44432</v>
      </c>
      <c r="I43">
        <f t="shared" si="2"/>
        <v>319</v>
      </c>
      <c r="J43" t="s">
        <v>10</v>
      </c>
      <c r="K43" s="5">
        <v>39150000</v>
      </c>
      <c r="L43">
        <f t="shared" si="3"/>
        <v>39878190</v>
      </c>
      <c r="N43" s="13"/>
    </row>
    <row r="44" spans="1:14" x14ac:dyDescent="0.15">
      <c r="A44" t="s">
        <v>137</v>
      </c>
      <c r="B44" t="s">
        <v>140</v>
      </c>
      <c r="C44" s="7" t="s">
        <v>143</v>
      </c>
      <c r="D44" s="9">
        <v>44204</v>
      </c>
      <c r="E44" s="4">
        <v>1.0121</v>
      </c>
      <c r="F44" s="3">
        <v>4.2</v>
      </c>
      <c r="G44" s="1">
        <v>44119</v>
      </c>
      <c r="H44" s="1">
        <v>44271</v>
      </c>
      <c r="I44">
        <f t="shared" si="2"/>
        <v>152</v>
      </c>
      <c r="J44" t="s">
        <v>10</v>
      </c>
      <c r="K44" s="5">
        <v>38020000</v>
      </c>
      <c r="L44">
        <f t="shared" si="3"/>
        <v>38480042</v>
      </c>
      <c r="N44" s="13"/>
    </row>
    <row r="45" spans="1:14" x14ac:dyDescent="0.15">
      <c r="A45" t="s">
        <v>138</v>
      </c>
      <c r="B45" t="s">
        <v>141</v>
      </c>
      <c r="C45" s="7" t="s">
        <v>144</v>
      </c>
      <c r="D45" s="9">
        <v>44204</v>
      </c>
      <c r="E45" s="4">
        <v>1.0121</v>
      </c>
      <c r="F45" s="3">
        <v>4.3499999999999996</v>
      </c>
      <c r="G45" s="1">
        <v>44119</v>
      </c>
      <c r="H45" s="1">
        <v>44362</v>
      </c>
      <c r="I45">
        <f t="shared" si="2"/>
        <v>243</v>
      </c>
      <c r="J45" t="s">
        <v>10</v>
      </c>
      <c r="K45" s="5">
        <v>9520000</v>
      </c>
      <c r="L45">
        <f t="shared" si="3"/>
        <v>9635192</v>
      </c>
      <c r="N45" s="13"/>
    </row>
    <row r="46" spans="1:14" x14ac:dyDescent="0.15">
      <c r="A46" t="s">
        <v>139</v>
      </c>
      <c r="B46" t="s">
        <v>142</v>
      </c>
      <c r="C46" s="7" t="s">
        <v>145</v>
      </c>
      <c r="D46" s="9">
        <v>44204</v>
      </c>
      <c r="E46" s="4">
        <v>1.0196000000000001</v>
      </c>
      <c r="F46" s="3">
        <v>4.4000000000000004</v>
      </c>
      <c r="G46" s="1">
        <v>44119</v>
      </c>
      <c r="H46" s="1">
        <v>44446</v>
      </c>
      <c r="I46">
        <f t="shared" si="2"/>
        <v>327</v>
      </c>
      <c r="J46" t="s">
        <v>10</v>
      </c>
      <c r="K46" s="5">
        <v>18250000</v>
      </c>
      <c r="L46">
        <f t="shared" si="3"/>
        <v>18607700</v>
      </c>
      <c r="N46" s="13"/>
    </row>
    <row r="47" spans="1:14" x14ac:dyDescent="0.15">
      <c r="A47" t="s">
        <v>146</v>
      </c>
      <c r="B47" t="s">
        <v>152</v>
      </c>
      <c r="C47" s="7" t="s">
        <v>147</v>
      </c>
      <c r="D47" s="9">
        <v>44204</v>
      </c>
      <c r="E47" s="4">
        <v>1.0169999999999999</v>
      </c>
      <c r="F47" s="3">
        <v>4.2</v>
      </c>
      <c r="G47" s="1">
        <v>44126</v>
      </c>
      <c r="H47" s="1">
        <v>44278</v>
      </c>
      <c r="I47">
        <f t="shared" si="2"/>
        <v>152</v>
      </c>
      <c r="J47" t="s">
        <v>10</v>
      </c>
      <c r="K47" s="5">
        <v>31310000</v>
      </c>
      <c r="L47">
        <f t="shared" si="3"/>
        <v>31842269.999999996</v>
      </c>
      <c r="N47" s="13"/>
    </row>
    <row r="48" spans="1:14" x14ac:dyDescent="0.15">
      <c r="A48" t="s">
        <v>148</v>
      </c>
      <c r="B48" t="s">
        <v>153</v>
      </c>
      <c r="C48" s="7" t="s">
        <v>149</v>
      </c>
      <c r="D48" s="9">
        <v>44204</v>
      </c>
      <c r="E48" s="4">
        <v>1.0111000000000001</v>
      </c>
      <c r="F48" s="3">
        <v>4.3</v>
      </c>
      <c r="G48" s="1">
        <v>44126</v>
      </c>
      <c r="H48" s="1">
        <v>44369</v>
      </c>
      <c r="I48">
        <f t="shared" si="2"/>
        <v>243</v>
      </c>
      <c r="J48" t="s">
        <v>10</v>
      </c>
      <c r="K48" s="5">
        <v>17200000</v>
      </c>
      <c r="L48">
        <f t="shared" si="3"/>
        <v>17390920.000000004</v>
      </c>
      <c r="N48" s="13"/>
    </row>
    <row r="49" spans="1:14" x14ac:dyDescent="0.15">
      <c r="A49" t="s">
        <v>150</v>
      </c>
      <c r="B49" t="s">
        <v>154</v>
      </c>
      <c r="C49" s="7" t="s">
        <v>151</v>
      </c>
      <c r="D49" s="9">
        <v>44204</v>
      </c>
      <c r="E49" s="4">
        <v>1.0111000000000001</v>
      </c>
      <c r="F49" s="3">
        <v>4.3499999999999996</v>
      </c>
      <c r="G49" s="1">
        <v>44126</v>
      </c>
      <c r="H49" s="1">
        <v>44453</v>
      </c>
      <c r="I49">
        <f t="shared" si="2"/>
        <v>327</v>
      </c>
      <c r="J49" t="s">
        <v>10</v>
      </c>
      <c r="K49" s="5">
        <v>12310000</v>
      </c>
      <c r="L49">
        <f t="shared" si="3"/>
        <v>12446641.000000002</v>
      </c>
      <c r="N49" s="13"/>
    </row>
    <row r="50" spans="1:14" x14ac:dyDescent="0.15">
      <c r="A50" t="s">
        <v>155</v>
      </c>
      <c r="B50" t="s">
        <v>161</v>
      </c>
      <c r="C50" s="7" t="s">
        <v>156</v>
      </c>
      <c r="D50" s="9">
        <v>44204</v>
      </c>
      <c r="E50" s="4">
        <v>1.0092000000000001</v>
      </c>
      <c r="F50" s="3">
        <v>4.2</v>
      </c>
      <c r="G50" s="1">
        <v>44138</v>
      </c>
      <c r="H50" s="1">
        <v>44285</v>
      </c>
      <c r="I50">
        <f t="shared" si="2"/>
        <v>147</v>
      </c>
      <c r="J50" t="s">
        <v>10</v>
      </c>
      <c r="K50" s="5">
        <v>40950000</v>
      </c>
      <c r="L50">
        <f t="shared" si="3"/>
        <v>41326740.000000007</v>
      </c>
      <c r="N50" s="13"/>
    </row>
    <row r="51" spans="1:14" x14ac:dyDescent="0.15">
      <c r="A51" t="s">
        <v>157</v>
      </c>
      <c r="B51" t="s">
        <v>162</v>
      </c>
      <c r="C51" s="7" t="s">
        <v>158</v>
      </c>
      <c r="D51" s="9">
        <v>44204</v>
      </c>
      <c r="E51" s="4">
        <v>1.0092000000000001</v>
      </c>
      <c r="F51" s="3">
        <v>4.25</v>
      </c>
      <c r="G51" s="1">
        <v>44138</v>
      </c>
      <c r="H51" s="1">
        <v>44376</v>
      </c>
      <c r="I51">
        <f t="shared" si="2"/>
        <v>238</v>
      </c>
      <c r="J51" t="s">
        <v>10</v>
      </c>
      <c r="K51" s="5">
        <v>18800000</v>
      </c>
      <c r="L51">
        <f t="shared" si="3"/>
        <v>18972960</v>
      </c>
      <c r="N51" s="13"/>
    </row>
    <row r="52" spans="1:14" x14ac:dyDescent="0.15">
      <c r="A52" t="s">
        <v>159</v>
      </c>
      <c r="B52" t="s">
        <v>163</v>
      </c>
      <c r="C52" s="7" t="s">
        <v>160</v>
      </c>
      <c r="D52" s="9">
        <v>44204</v>
      </c>
      <c r="E52" s="4">
        <v>1.0092000000000001</v>
      </c>
      <c r="F52" s="3">
        <v>4.3</v>
      </c>
      <c r="G52" s="1">
        <v>44138</v>
      </c>
      <c r="H52" s="1">
        <v>44453</v>
      </c>
      <c r="I52">
        <f t="shared" si="2"/>
        <v>315</v>
      </c>
      <c r="J52" t="s">
        <v>10</v>
      </c>
      <c r="K52" s="5">
        <v>19360000</v>
      </c>
      <c r="L52">
        <f t="shared" si="3"/>
        <v>19538112.000000004</v>
      </c>
      <c r="N52" s="13"/>
    </row>
    <row r="53" spans="1:14" x14ac:dyDescent="0.15">
      <c r="A53" t="s">
        <v>164</v>
      </c>
      <c r="B53" t="s">
        <v>172</v>
      </c>
      <c r="C53" s="7" t="s">
        <v>165</v>
      </c>
      <c r="D53" s="9">
        <v>44204</v>
      </c>
      <c r="E53" s="4">
        <v>1.008</v>
      </c>
      <c r="F53" s="3">
        <v>4</v>
      </c>
      <c r="G53" s="1">
        <v>44146</v>
      </c>
      <c r="H53" s="1">
        <v>44250</v>
      </c>
      <c r="I53">
        <f t="shared" si="2"/>
        <v>104</v>
      </c>
      <c r="J53" t="s">
        <v>10</v>
      </c>
      <c r="K53" s="5">
        <v>9920000</v>
      </c>
      <c r="L53">
        <f t="shared" si="3"/>
        <v>9999360</v>
      </c>
    </row>
    <row r="54" spans="1:14" x14ac:dyDescent="0.15">
      <c r="A54" t="s">
        <v>166</v>
      </c>
      <c r="B54" t="s">
        <v>173</v>
      </c>
      <c r="C54" s="7" t="s">
        <v>167</v>
      </c>
      <c r="D54" s="9">
        <v>44204</v>
      </c>
      <c r="E54" s="4">
        <v>1.008</v>
      </c>
      <c r="F54" s="3">
        <v>4.2</v>
      </c>
      <c r="G54" s="1">
        <v>44146</v>
      </c>
      <c r="H54" s="1">
        <v>44292</v>
      </c>
      <c r="I54">
        <f t="shared" si="2"/>
        <v>146</v>
      </c>
      <c r="J54" t="s">
        <v>10</v>
      </c>
      <c r="K54" s="5">
        <v>34590000</v>
      </c>
      <c r="L54">
        <f t="shared" si="3"/>
        <v>34866720</v>
      </c>
    </row>
    <row r="55" spans="1:14" x14ac:dyDescent="0.15">
      <c r="A55" t="s">
        <v>168</v>
      </c>
      <c r="B55" t="s">
        <v>174</v>
      </c>
      <c r="C55" s="7" t="s">
        <v>169</v>
      </c>
      <c r="D55" s="9">
        <v>44204</v>
      </c>
      <c r="E55" s="4">
        <v>1.008</v>
      </c>
      <c r="F55" s="3">
        <v>4.3</v>
      </c>
      <c r="G55" s="1">
        <v>44146</v>
      </c>
      <c r="H55" s="1">
        <v>44383</v>
      </c>
      <c r="I55">
        <f t="shared" si="2"/>
        <v>237</v>
      </c>
      <c r="J55" t="s">
        <v>10</v>
      </c>
      <c r="K55" s="5">
        <v>5040000</v>
      </c>
      <c r="L55">
        <f t="shared" si="3"/>
        <v>5080320</v>
      </c>
    </row>
    <row r="56" spans="1:14" x14ac:dyDescent="0.15">
      <c r="A56" t="s">
        <v>170</v>
      </c>
      <c r="B56" t="s">
        <v>175</v>
      </c>
      <c r="C56" s="7" t="s">
        <v>171</v>
      </c>
      <c r="D56" s="9">
        <v>44204</v>
      </c>
      <c r="E56" s="4">
        <v>1.0057</v>
      </c>
      <c r="F56" s="3">
        <v>4.4000000000000004</v>
      </c>
      <c r="G56" s="1">
        <v>44146</v>
      </c>
      <c r="H56" s="1">
        <v>44467</v>
      </c>
      <c r="I56">
        <f t="shared" si="2"/>
        <v>321</v>
      </c>
      <c r="J56" t="s">
        <v>10</v>
      </c>
      <c r="K56" s="5">
        <v>18970000</v>
      </c>
      <c r="L56">
        <f t="shared" si="3"/>
        <v>19078129</v>
      </c>
    </row>
    <row r="57" spans="1:14" x14ac:dyDescent="0.15">
      <c r="A57" t="s">
        <v>176</v>
      </c>
      <c r="B57" t="s">
        <v>184</v>
      </c>
      <c r="C57" s="7" t="s">
        <v>180</v>
      </c>
      <c r="D57" s="9">
        <v>44204</v>
      </c>
      <c r="E57" s="4">
        <v>1.0074000000000001</v>
      </c>
      <c r="F57" s="3">
        <v>4</v>
      </c>
      <c r="G57" s="1">
        <v>44153</v>
      </c>
      <c r="H57" s="1">
        <v>44257</v>
      </c>
      <c r="I57">
        <f t="shared" si="2"/>
        <v>104</v>
      </c>
      <c r="J57" t="s">
        <v>10</v>
      </c>
      <c r="K57" s="5">
        <v>6870000</v>
      </c>
      <c r="L57">
        <f t="shared" si="3"/>
        <v>6920838.0000000009</v>
      </c>
    </row>
    <row r="58" spans="1:14" x14ac:dyDescent="0.15">
      <c r="A58" t="s">
        <v>177</v>
      </c>
      <c r="B58" t="s">
        <v>185</v>
      </c>
      <c r="C58" s="7" t="s">
        <v>181</v>
      </c>
      <c r="D58" s="9">
        <v>44204</v>
      </c>
      <c r="E58" s="4">
        <v>1.0074000000000001</v>
      </c>
      <c r="F58" s="3">
        <v>4.2</v>
      </c>
      <c r="G58" s="1">
        <v>44153</v>
      </c>
      <c r="H58" s="1">
        <v>44299</v>
      </c>
      <c r="I58">
        <f t="shared" si="2"/>
        <v>146</v>
      </c>
      <c r="J58" t="s">
        <v>10</v>
      </c>
      <c r="K58" s="5">
        <v>12100000</v>
      </c>
      <c r="L58">
        <f t="shared" si="3"/>
        <v>12189540</v>
      </c>
    </row>
    <row r="59" spans="1:14" x14ac:dyDescent="0.15">
      <c r="A59" t="s">
        <v>178</v>
      </c>
      <c r="B59" t="s">
        <v>186</v>
      </c>
      <c r="C59" s="7" t="s">
        <v>182</v>
      </c>
      <c r="D59" s="9">
        <v>44204</v>
      </c>
      <c r="E59" s="4">
        <v>1.0074000000000001</v>
      </c>
      <c r="F59" s="3">
        <v>4.3</v>
      </c>
      <c r="G59" s="1">
        <v>44153</v>
      </c>
      <c r="H59" s="1">
        <v>44390</v>
      </c>
      <c r="I59">
        <f t="shared" si="2"/>
        <v>237</v>
      </c>
      <c r="J59" t="s">
        <v>10</v>
      </c>
      <c r="K59" s="5">
        <v>2150000</v>
      </c>
      <c r="L59">
        <f t="shared" si="3"/>
        <v>2165910</v>
      </c>
    </row>
    <row r="60" spans="1:14" x14ac:dyDescent="0.15">
      <c r="A60" t="s">
        <v>179</v>
      </c>
      <c r="B60" t="s">
        <v>187</v>
      </c>
      <c r="C60" s="7" t="s">
        <v>183</v>
      </c>
      <c r="D60" s="9">
        <v>44204</v>
      </c>
      <c r="E60" s="4">
        <v>1.0074000000000001</v>
      </c>
      <c r="F60" s="3">
        <v>4.4000000000000004</v>
      </c>
      <c r="G60" s="1">
        <v>44153</v>
      </c>
      <c r="H60" s="1">
        <v>44481</v>
      </c>
      <c r="I60">
        <f t="shared" si="2"/>
        <v>328</v>
      </c>
      <c r="J60" t="s">
        <v>10</v>
      </c>
      <c r="K60" s="5">
        <v>11220000</v>
      </c>
      <c r="L60">
        <f t="shared" si="3"/>
        <v>11303028</v>
      </c>
    </row>
    <row r="61" spans="1:14" x14ac:dyDescent="0.15">
      <c r="A61" t="s">
        <v>188</v>
      </c>
      <c r="B61" s="7" t="s">
        <v>196</v>
      </c>
      <c r="C61" s="7" t="s">
        <v>189</v>
      </c>
      <c r="D61" s="9">
        <v>44204</v>
      </c>
      <c r="E61" s="4">
        <v>1.0067999999999999</v>
      </c>
      <c r="F61" s="3">
        <v>4</v>
      </c>
      <c r="G61" s="1">
        <v>44160</v>
      </c>
      <c r="H61" s="1">
        <v>44264</v>
      </c>
      <c r="I61">
        <f t="shared" si="2"/>
        <v>104</v>
      </c>
      <c r="J61" t="s">
        <v>10</v>
      </c>
      <c r="K61" s="5">
        <v>4860000</v>
      </c>
      <c r="L61">
        <f t="shared" si="3"/>
        <v>4893048</v>
      </c>
    </row>
    <row r="62" spans="1:14" x14ac:dyDescent="0.15">
      <c r="A62" t="s">
        <v>190</v>
      </c>
      <c r="B62" s="7" t="s">
        <v>197</v>
      </c>
      <c r="C62" s="7" t="s">
        <v>191</v>
      </c>
      <c r="D62" s="9">
        <v>44204</v>
      </c>
      <c r="E62" s="4">
        <v>1.0067999999999999</v>
      </c>
      <c r="F62" s="3">
        <v>4.2</v>
      </c>
      <c r="G62" s="1">
        <v>44160</v>
      </c>
      <c r="H62" s="1">
        <v>44313</v>
      </c>
      <c r="I62">
        <f t="shared" si="2"/>
        <v>153</v>
      </c>
      <c r="J62" t="s">
        <v>10</v>
      </c>
      <c r="K62" s="5">
        <v>5510000</v>
      </c>
      <c r="L62">
        <f t="shared" si="3"/>
        <v>5547468</v>
      </c>
    </row>
    <row r="63" spans="1:14" x14ac:dyDescent="0.15">
      <c r="A63" t="s">
        <v>192</v>
      </c>
      <c r="B63" s="7" t="s">
        <v>198</v>
      </c>
      <c r="C63" s="7" t="s">
        <v>193</v>
      </c>
      <c r="D63" s="9">
        <v>44204</v>
      </c>
      <c r="E63" s="4">
        <v>1.0067999999999999</v>
      </c>
      <c r="F63" s="3">
        <v>4.3</v>
      </c>
      <c r="G63" s="1">
        <v>44160</v>
      </c>
      <c r="H63" s="1">
        <v>44397</v>
      </c>
      <c r="I63">
        <f t="shared" si="2"/>
        <v>237</v>
      </c>
      <c r="J63" t="s">
        <v>10</v>
      </c>
      <c r="K63" s="5">
        <v>5300000</v>
      </c>
      <c r="L63">
        <f t="shared" si="3"/>
        <v>5336040</v>
      </c>
    </row>
    <row r="64" spans="1:14" x14ac:dyDescent="0.15">
      <c r="A64" t="s">
        <v>194</v>
      </c>
      <c r="B64" s="7" t="s">
        <v>199</v>
      </c>
      <c r="C64" s="7" t="s">
        <v>195</v>
      </c>
      <c r="D64" s="9">
        <v>44204</v>
      </c>
      <c r="E64" s="4">
        <v>1.0067999999999999</v>
      </c>
      <c r="F64" s="3">
        <v>4.4000000000000004</v>
      </c>
      <c r="G64" s="1">
        <v>44160</v>
      </c>
      <c r="H64" s="1">
        <v>44488</v>
      </c>
      <c r="I64">
        <f t="shared" si="2"/>
        <v>328</v>
      </c>
      <c r="J64" t="s">
        <v>10</v>
      </c>
      <c r="K64" s="5">
        <v>17380000</v>
      </c>
      <c r="L64">
        <f t="shared" si="3"/>
        <v>17498184</v>
      </c>
    </row>
    <row r="65" spans="1:12" x14ac:dyDescent="0.15">
      <c r="A65" t="s">
        <v>200</v>
      </c>
      <c r="B65" s="7" t="s">
        <v>208</v>
      </c>
      <c r="C65" s="7" t="s">
        <v>201</v>
      </c>
      <c r="D65" s="9">
        <v>44204</v>
      </c>
      <c r="E65" s="4">
        <v>1.0058</v>
      </c>
      <c r="F65" s="3">
        <v>4</v>
      </c>
      <c r="G65" s="1">
        <v>44167</v>
      </c>
      <c r="H65" s="1">
        <v>44271</v>
      </c>
      <c r="I65">
        <f t="shared" si="2"/>
        <v>104</v>
      </c>
      <c r="J65" t="s">
        <v>10</v>
      </c>
      <c r="K65" s="5">
        <v>9650000</v>
      </c>
      <c r="L65">
        <f t="shared" si="3"/>
        <v>9705970</v>
      </c>
    </row>
    <row r="66" spans="1:12" x14ac:dyDescent="0.15">
      <c r="A66" t="s">
        <v>202</v>
      </c>
      <c r="B66" s="7" t="s">
        <v>209</v>
      </c>
      <c r="C66" s="7" t="s">
        <v>203</v>
      </c>
      <c r="D66" s="9">
        <v>44204</v>
      </c>
      <c r="E66" s="4">
        <v>1.0045999999999999</v>
      </c>
      <c r="F66" s="3">
        <v>4.2</v>
      </c>
      <c r="G66" s="1">
        <v>44167</v>
      </c>
      <c r="H66" s="1">
        <v>44341</v>
      </c>
      <c r="I66">
        <f t="shared" si="2"/>
        <v>174</v>
      </c>
      <c r="J66" t="s">
        <v>10</v>
      </c>
      <c r="K66" s="5">
        <v>6760000</v>
      </c>
      <c r="L66">
        <f t="shared" si="3"/>
        <v>6791096</v>
      </c>
    </row>
    <row r="67" spans="1:12" x14ac:dyDescent="0.15">
      <c r="A67" t="s">
        <v>204</v>
      </c>
      <c r="B67" s="7" t="s">
        <v>210</v>
      </c>
      <c r="C67" s="7" t="s">
        <v>205</v>
      </c>
      <c r="D67" s="9">
        <v>44204</v>
      </c>
      <c r="E67" s="4">
        <v>1.0045999999999999</v>
      </c>
      <c r="F67" s="3">
        <v>4.3</v>
      </c>
      <c r="G67" s="1">
        <v>44167</v>
      </c>
      <c r="H67" s="1">
        <v>44411</v>
      </c>
      <c r="I67">
        <f t="shared" si="2"/>
        <v>244</v>
      </c>
      <c r="J67" t="s">
        <v>10</v>
      </c>
      <c r="K67" s="5">
        <v>4940000</v>
      </c>
      <c r="L67">
        <f t="shared" si="3"/>
        <v>4962724</v>
      </c>
    </row>
    <row r="68" spans="1:12" x14ac:dyDescent="0.15">
      <c r="A68" t="s">
        <v>206</v>
      </c>
      <c r="B68" s="7" t="s">
        <v>211</v>
      </c>
      <c r="C68" s="7" t="s">
        <v>207</v>
      </c>
      <c r="D68" s="9">
        <v>44204</v>
      </c>
      <c r="E68" s="4">
        <v>1.0045999999999999</v>
      </c>
      <c r="F68" s="3">
        <v>4.4000000000000004</v>
      </c>
      <c r="G68" s="1">
        <v>44167</v>
      </c>
      <c r="H68" s="1">
        <v>44495</v>
      </c>
      <c r="I68">
        <f t="shared" si="2"/>
        <v>328</v>
      </c>
      <c r="J68" t="s">
        <v>10</v>
      </c>
      <c r="K68" s="5">
        <v>12050000</v>
      </c>
      <c r="L68">
        <f t="shared" si="3"/>
        <v>12105430</v>
      </c>
    </row>
    <row r="69" spans="1:12" x14ac:dyDescent="0.15">
      <c r="A69" s="15" t="s">
        <v>212</v>
      </c>
      <c r="B69" s="15" t="s">
        <v>213</v>
      </c>
      <c r="C69" s="15" t="s">
        <v>214</v>
      </c>
      <c r="D69" s="9">
        <v>44204</v>
      </c>
      <c r="E69" s="16">
        <v>1.0047999999999999</v>
      </c>
      <c r="F69" s="17">
        <v>4</v>
      </c>
      <c r="G69" s="18">
        <v>44174</v>
      </c>
      <c r="H69" s="18">
        <v>44278</v>
      </c>
      <c r="I69" s="15">
        <f t="shared" si="2"/>
        <v>104</v>
      </c>
      <c r="J69" s="15" t="s">
        <v>10</v>
      </c>
      <c r="K69" s="19">
        <v>14800000</v>
      </c>
      <c r="L69" s="15">
        <f t="shared" si="3"/>
        <v>14871039.999999998</v>
      </c>
    </row>
    <row r="70" spans="1:12" x14ac:dyDescent="0.15">
      <c r="A70" s="15" t="s">
        <v>215</v>
      </c>
      <c r="B70" s="15" t="s">
        <v>216</v>
      </c>
      <c r="C70" s="15" t="s">
        <v>217</v>
      </c>
      <c r="D70" s="9">
        <v>44204</v>
      </c>
      <c r="E70" s="16">
        <v>1.0047999999999999</v>
      </c>
      <c r="F70" s="17">
        <v>4.2</v>
      </c>
      <c r="G70" s="18">
        <v>44174</v>
      </c>
      <c r="H70" s="18">
        <v>44348</v>
      </c>
      <c r="I70" s="15">
        <f t="shared" si="2"/>
        <v>174</v>
      </c>
      <c r="J70" s="15" t="s">
        <v>10</v>
      </c>
      <c r="K70" s="19">
        <v>20790000</v>
      </c>
      <c r="L70" s="15">
        <f t="shared" si="3"/>
        <v>20889792</v>
      </c>
    </row>
    <row r="71" spans="1:12" x14ac:dyDescent="0.15">
      <c r="A71" s="15" t="s">
        <v>218</v>
      </c>
      <c r="B71" s="15" t="s">
        <v>219</v>
      </c>
      <c r="C71" s="15" t="s">
        <v>220</v>
      </c>
      <c r="D71" s="9">
        <v>44204</v>
      </c>
      <c r="E71" s="16">
        <v>1.0047999999999999</v>
      </c>
      <c r="F71" s="17">
        <v>4.3</v>
      </c>
      <c r="G71" s="18">
        <v>44174</v>
      </c>
      <c r="H71" s="18">
        <v>44418</v>
      </c>
      <c r="I71" s="15">
        <f t="shared" si="2"/>
        <v>244</v>
      </c>
      <c r="J71" s="15" t="s">
        <v>10</v>
      </c>
      <c r="K71" s="19">
        <v>14060000</v>
      </c>
      <c r="L71" s="15">
        <f t="shared" si="3"/>
        <v>14127487.999999998</v>
      </c>
    </row>
    <row r="72" spans="1:12" x14ac:dyDescent="0.15">
      <c r="A72" s="15" t="s">
        <v>221</v>
      </c>
      <c r="B72" s="15" t="s">
        <v>222</v>
      </c>
      <c r="C72" s="15" t="s">
        <v>223</v>
      </c>
      <c r="D72" s="9">
        <v>44204</v>
      </c>
      <c r="E72" s="16">
        <v>1.0047999999999999</v>
      </c>
      <c r="F72" s="17">
        <v>4.4000000000000004</v>
      </c>
      <c r="G72" s="18">
        <v>44174</v>
      </c>
      <c r="H72" s="18">
        <v>44509</v>
      </c>
      <c r="I72" s="15">
        <f t="shared" si="2"/>
        <v>335</v>
      </c>
      <c r="J72" s="15" t="s">
        <v>10</v>
      </c>
      <c r="K72" s="19">
        <v>17270000</v>
      </c>
      <c r="L72" s="15">
        <f t="shared" si="3"/>
        <v>17352896</v>
      </c>
    </row>
    <row r="73" spans="1:12" x14ac:dyDescent="0.15">
      <c r="A73" s="15" t="s">
        <v>224</v>
      </c>
      <c r="B73" s="15" t="s">
        <v>232</v>
      </c>
      <c r="C73" s="15" t="s">
        <v>225</v>
      </c>
      <c r="D73" s="9">
        <v>44204</v>
      </c>
      <c r="E73" s="16">
        <v>1.0039</v>
      </c>
      <c r="F73" s="17">
        <v>4.0999999999999996</v>
      </c>
      <c r="G73" s="18">
        <v>44181</v>
      </c>
      <c r="H73" s="18">
        <v>44285</v>
      </c>
      <c r="I73" s="15">
        <f t="shared" si="2"/>
        <v>104</v>
      </c>
      <c r="J73" s="15" t="s">
        <v>10</v>
      </c>
      <c r="K73" s="19">
        <v>18790000</v>
      </c>
      <c r="L73" s="15">
        <f t="shared" si="3"/>
        <v>18863281</v>
      </c>
    </row>
    <row r="74" spans="1:12" x14ac:dyDescent="0.15">
      <c r="A74" s="15" t="s">
        <v>226</v>
      </c>
      <c r="B74" s="15" t="s">
        <v>233</v>
      </c>
      <c r="C74" s="15" t="s">
        <v>227</v>
      </c>
      <c r="D74" s="9">
        <v>44204</v>
      </c>
      <c r="E74" s="16">
        <v>1.0031000000000001</v>
      </c>
      <c r="F74" s="17">
        <v>4.3</v>
      </c>
      <c r="G74" s="18">
        <v>44181</v>
      </c>
      <c r="H74" s="18">
        <v>44355</v>
      </c>
      <c r="I74" s="15">
        <f t="shared" si="2"/>
        <v>174</v>
      </c>
      <c r="J74" s="15" t="s">
        <v>10</v>
      </c>
      <c r="K74" s="19">
        <v>14940000</v>
      </c>
      <c r="L74" s="15">
        <f t="shared" si="3"/>
        <v>14986314.000000002</v>
      </c>
    </row>
    <row r="75" spans="1:12" x14ac:dyDescent="0.15">
      <c r="A75" s="15" t="s">
        <v>228</v>
      </c>
      <c r="B75" s="15" t="s">
        <v>234</v>
      </c>
      <c r="C75" s="15" t="s">
        <v>229</v>
      </c>
      <c r="D75" s="9">
        <v>44204</v>
      </c>
      <c r="E75" s="16">
        <v>1.0031000000000001</v>
      </c>
      <c r="F75" s="17">
        <v>4.4000000000000004</v>
      </c>
      <c r="G75" s="18">
        <v>44181</v>
      </c>
      <c r="H75" s="18">
        <v>44425</v>
      </c>
      <c r="I75" s="15">
        <f t="shared" si="2"/>
        <v>244</v>
      </c>
      <c r="J75" s="15" t="s">
        <v>10</v>
      </c>
      <c r="K75" s="19">
        <v>5130000</v>
      </c>
      <c r="L75" s="15">
        <f t="shared" si="3"/>
        <v>5145903.0000000009</v>
      </c>
    </row>
    <row r="76" spans="1:12" x14ac:dyDescent="0.15">
      <c r="A76" s="15" t="s">
        <v>230</v>
      </c>
      <c r="B76" s="15" t="s">
        <v>235</v>
      </c>
      <c r="C76" s="15" t="s">
        <v>231</v>
      </c>
      <c r="D76" s="9">
        <v>44204</v>
      </c>
      <c r="E76" s="16">
        <v>1.0039</v>
      </c>
      <c r="F76" s="17">
        <v>4.5</v>
      </c>
      <c r="G76" s="18">
        <v>44181</v>
      </c>
      <c r="H76" s="18">
        <v>44516</v>
      </c>
      <c r="I76" s="15">
        <f t="shared" si="2"/>
        <v>335</v>
      </c>
      <c r="J76" s="15" t="s">
        <v>10</v>
      </c>
      <c r="K76" s="19">
        <v>31550000</v>
      </c>
      <c r="L76" s="15">
        <f t="shared" si="3"/>
        <v>31673045</v>
      </c>
    </row>
    <row r="77" spans="1:12" x14ac:dyDescent="0.15">
      <c r="A77" s="15" t="s">
        <v>236</v>
      </c>
      <c r="B77" s="7" t="s">
        <v>244</v>
      </c>
      <c r="C77" s="15" t="s">
        <v>237</v>
      </c>
      <c r="D77" s="9">
        <v>44204</v>
      </c>
      <c r="E77" s="16">
        <v>1.0022</v>
      </c>
      <c r="F77" s="17">
        <v>4.0999999999999996</v>
      </c>
      <c r="G77" s="18">
        <v>44188</v>
      </c>
      <c r="H77" s="18">
        <v>44292</v>
      </c>
      <c r="I77" s="15">
        <f t="shared" si="2"/>
        <v>104</v>
      </c>
      <c r="J77" s="15" t="s">
        <v>10</v>
      </c>
      <c r="K77" s="19">
        <v>12710000</v>
      </c>
      <c r="L77" s="15">
        <f t="shared" si="3"/>
        <v>12737962</v>
      </c>
    </row>
    <row r="78" spans="1:12" x14ac:dyDescent="0.15">
      <c r="A78" s="15" t="s">
        <v>238</v>
      </c>
      <c r="B78" s="7" t="s">
        <v>245</v>
      </c>
      <c r="C78" s="15" t="s">
        <v>239</v>
      </c>
      <c r="D78" s="9">
        <v>44204</v>
      </c>
      <c r="E78" s="16">
        <v>1.0022</v>
      </c>
      <c r="F78" s="17">
        <v>4.3</v>
      </c>
      <c r="G78" s="18">
        <v>44188</v>
      </c>
      <c r="H78" s="18">
        <v>44362</v>
      </c>
      <c r="I78" s="15">
        <f t="shared" si="2"/>
        <v>174</v>
      </c>
      <c r="J78" s="15" t="s">
        <v>10</v>
      </c>
      <c r="K78" s="19">
        <v>11120000</v>
      </c>
      <c r="L78" s="15">
        <f t="shared" si="3"/>
        <v>11144464</v>
      </c>
    </row>
    <row r="79" spans="1:12" x14ac:dyDescent="0.15">
      <c r="A79" s="15" t="s">
        <v>240</v>
      </c>
      <c r="B79" s="7" t="s">
        <v>246</v>
      </c>
      <c r="C79" s="15" t="s">
        <v>241</v>
      </c>
      <c r="D79" s="9">
        <v>44204</v>
      </c>
      <c r="E79" s="16">
        <v>1.0022</v>
      </c>
      <c r="F79" s="17">
        <v>4.4000000000000004</v>
      </c>
      <c r="G79" s="18">
        <v>44188</v>
      </c>
      <c r="H79" s="18">
        <v>44432</v>
      </c>
      <c r="I79" s="15">
        <f t="shared" si="2"/>
        <v>244</v>
      </c>
      <c r="J79" s="15" t="s">
        <v>10</v>
      </c>
      <c r="K79" s="19">
        <v>15840000</v>
      </c>
      <c r="L79" s="15">
        <f t="shared" si="3"/>
        <v>15874848</v>
      </c>
    </row>
    <row r="80" spans="1:12" x14ac:dyDescent="0.15">
      <c r="A80" s="15" t="s">
        <v>242</v>
      </c>
      <c r="B80" s="7" t="s">
        <v>247</v>
      </c>
      <c r="C80" s="15" t="s">
        <v>243</v>
      </c>
      <c r="D80" s="9">
        <v>44204</v>
      </c>
      <c r="E80" s="16">
        <v>1.0022</v>
      </c>
      <c r="F80" s="17">
        <v>4.5</v>
      </c>
      <c r="G80" s="18">
        <v>44188</v>
      </c>
      <c r="H80" s="18">
        <v>44523</v>
      </c>
      <c r="I80" s="15">
        <f t="shared" si="2"/>
        <v>335</v>
      </c>
      <c r="J80" s="15" t="s">
        <v>10</v>
      </c>
      <c r="K80" s="19">
        <v>21730000</v>
      </c>
      <c r="L80" s="15">
        <f t="shared" si="3"/>
        <v>21777806</v>
      </c>
    </row>
    <row r="81" spans="1:14" x14ac:dyDescent="0.15">
      <c r="A81" s="15" t="s">
        <v>248</v>
      </c>
      <c r="B81" s="7" t="s">
        <v>252</v>
      </c>
      <c r="C81" s="15" t="s">
        <v>256</v>
      </c>
      <c r="D81" s="9">
        <v>44204</v>
      </c>
      <c r="E81" s="16">
        <v>1.0006999999999999</v>
      </c>
      <c r="F81" s="17">
        <v>4.0999999999999996</v>
      </c>
      <c r="G81" s="18">
        <v>44201</v>
      </c>
      <c r="H81" s="18">
        <v>44306</v>
      </c>
      <c r="I81" s="15">
        <f t="shared" ref="I81:I142" si="4">H81-G81</f>
        <v>105</v>
      </c>
      <c r="J81" s="15" t="s">
        <v>10</v>
      </c>
      <c r="K81" s="19">
        <v>32040000</v>
      </c>
      <c r="L81" s="15">
        <f t="shared" ref="L81:L142" si="5">E81*K81</f>
        <v>32062427.999999996</v>
      </c>
    </row>
    <row r="82" spans="1:14" x14ac:dyDescent="0.15">
      <c r="A82" s="15" t="s">
        <v>249</v>
      </c>
      <c r="B82" s="7" t="s">
        <v>253</v>
      </c>
      <c r="C82" s="15" t="s">
        <v>257</v>
      </c>
      <c r="D82" s="9">
        <v>44204</v>
      </c>
      <c r="E82" s="16">
        <v>1.0006999999999999</v>
      </c>
      <c r="F82" s="17">
        <v>4.3</v>
      </c>
      <c r="G82" s="18">
        <v>44201</v>
      </c>
      <c r="H82" s="18">
        <v>44376</v>
      </c>
      <c r="I82" s="15">
        <f t="shared" si="4"/>
        <v>175</v>
      </c>
      <c r="J82" s="15" t="s">
        <v>10</v>
      </c>
      <c r="K82" s="19">
        <v>52910000</v>
      </c>
      <c r="L82" s="15">
        <f t="shared" si="5"/>
        <v>52947036.999999993</v>
      </c>
    </row>
    <row r="83" spans="1:14" x14ac:dyDescent="0.15">
      <c r="A83" s="15" t="s">
        <v>250</v>
      </c>
      <c r="B83" s="7" t="s">
        <v>254</v>
      </c>
      <c r="C83" s="15" t="s">
        <v>258</v>
      </c>
      <c r="D83" s="9">
        <v>44204</v>
      </c>
      <c r="E83" s="16">
        <v>1.0006999999999999</v>
      </c>
      <c r="F83" s="17">
        <v>4.4000000000000004</v>
      </c>
      <c r="G83" s="18">
        <v>44201</v>
      </c>
      <c r="H83" s="18">
        <v>44446</v>
      </c>
      <c r="I83" s="15">
        <f t="shared" si="4"/>
        <v>245</v>
      </c>
      <c r="J83" s="15" t="s">
        <v>10</v>
      </c>
      <c r="K83" s="19">
        <v>9640000</v>
      </c>
      <c r="L83" s="15">
        <f t="shared" si="5"/>
        <v>9646748</v>
      </c>
    </row>
    <row r="84" spans="1:14" x14ac:dyDescent="0.15">
      <c r="A84" s="15" t="s">
        <v>251</v>
      </c>
      <c r="B84" s="7" t="s">
        <v>255</v>
      </c>
      <c r="C84" s="15" t="s">
        <v>259</v>
      </c>
      <c r="D84" s="9">
        <v>44204</v>
      </c>
      <c r="E84" s="16">
        <v>1.0006999999999999</v>
      </c>
      <c r="F84" s="17">
        <v>4.5</v>
      </c>
      <c r="G84" s="18">
        <v>44201</v>
      </c>
      <c r="H84" s="18">
        <v>44537</v>
      </c>
      <c r="I84" s="15">
        <f t="shared" si="4"/>
        <v>336</v>
      </c>
      <c r="J84" s="15" t="s">
        <v>10</v>
      </c>
      <c r="K84" s="19">
        <v>57010000</v>
      </c>
      <c r="L84" s="15">
        <f t="shared" si="5"/>
        <v>57049906.999999993</v>
      </c>
    </row>
    <row r="85" spans="1:14" x14ac:dyDescent="0.15">
      <c r="A85" t="s">
        <v>17</v>
      </c>
      <c r="B85" t="s">
        <v>18</v>
      </c>
      <c r="C85" t="s">
        <v>19</v>
      </c>
      <c r="D85" s="9">
        <v>44211</v>
      </c>
      <c r="E85" s="6">
        <v>1.0475000000000001</v>
      </c>
      <c r="F85" s="3">
        <v>4.2</v>
      </c>
      <c r="G85" s="1">
        <v>43914</v>
      </c>
      <c r="H85" s="1">
        <v>44280</v>
      </c>
      <c r="I85">
        <f t="shared" si="4"/>
        <v>366</v>
      </c>
      <c r="J85" t="s">
        <v>10</v>
      </c>
      <c r="K85">
        <v>32780000</v>
      </c>
      <c r="L85">
        <f t="shared" si="5"/>
        <v>34337050</v>
      </c>
    </row>
    <row r="86" spans="1:14" x14ac:dyDescent="0.15">
      <c r="A86" t="s">
        <v>20</v>
      </c>
      <c r="B86" t="s">
        <v>22</v>
      </c>
      <c r="C86" t="s">
        <v>21</v>
      </c>
      <c r="D86" s="9">
        <v>44211</v>
      </c>
      <c r="E86" s="6">
        <v>1.0397000000000001</v>
      </c>
      <c r="F86" s="3">
        <v>4.2</v>
      </c>
      <c r="G86" s="1">
        <v>43928</v>
      </c>
      <c r="H86" s="1">
        <v>44294</v>
      </c>
      <c r="I86">
        <f t="shared" si="4"/>
        <v>366</v>
      </c>
      <c r="J86" t="s">
        <v>10</v>
      </c>
      <c r="K86">
        <v>18100000</v>
      </c>
      <c r="L86">
        <f t="shared" si="5"/>
        <v>18818570</v>
      </c>
    </row>
    <row r="87" spans="1:14" x14ac:dyDescent="0.15">
      <c r="A87" t="s">
        <v>24</v>
      </c>
      <c r="B87" t="s">
        <v>23</v>
      </c>
      <c r="C87" t="s">
        <v>25</v>
      </c>
      <c r="D87" s="9">
        <v>44211</v>
      </c>
      <c r="E87" s="6">
        <v>1.0323</v>
      </c>
      <c r="F87" s="3">
        <v>4.3499999999999996</v>
      </c>
      <c r="G87" s="1">
        <v>43957</v>
      </c>
      <c r="H87" s="1">
        <v>44250</v>
      </c>
      <c r="I87">
        <f t="shared" si="4"/>
        <v>293</v>
      </c>
      <c r="J87" t="s">
        <v>10</v>
      </c>
      <c r="K87">
        <v>50000000</v>
      </c>
      <c r="L87">
        <f t="shared" si="5"/>
        <v>51615000</v>
      </c>
      <c r="N87" s="13"/>
    </row>
    <row r="88" spans="1:14" x14ac:dyDescent="0.15">
      <c r="A88" t="s">
        <v>27</v>
      </c>
      <c r="B88" t="s">
        <v>26</v>
      </c>
      <c r="C88" t="s">
        <v>28</v>
      </c>
      <c r="D88" s="9">
        <v>44211</v>
      </c>
      <c r="E88" s="6">
        <v>1.0306</v>
      </c>
      <c r="F88" s="3">
        <v>4.2</v>
      </c>
      <c r="G88" s="1">
        <v>43964</v>
      </c>
      <c r="H88" s="1">
        <v>44215</v>
      </c>
      <c r="I88">
        <f t="shared" si="4"/>
        <v>251</v>
      </c>
      <c r="J88" t="s">
        <v>10</v>
      </c>
      <c r="K88">
        <v>13410000</v>
      </c>
      <c r="L88">
        <f t="shared" si="5"/>
        <v>13820346</v>
      </c>
      <c r="N88" s="13"/>
    </row>
    <row r="89" spans="1:14" x14ac:dyDescent="0.15">
      <c r="A89" t="s">
        <v>30</v>
      </c>
      <c r="B89" t="s">
        <v>29</v>
      </c>
      <c r="C89" t="s">
        <v>34</v>
      </c>
      <c r="D89" s="9">
        <v>44211</v>
      </c>
      <c r="E89" s="6">
        <v>1.0305</v>
      </c>
      <c r="F89" s="3">
        <v>4.2</v>
      </c>
      <c r="G89" s="1">
        <v>43971</v>
      </c>
      <c r="H89" s="1">
        <v>44222</v>
      </c>
      <c r="I89">
        <f t="shared" si="4"/>
        <v>251</v>
      </c>
      <c r="J89" t="s">
        <v>10</v>
      </c>
      <c r="K89" s="5">
        <v>15960000</v>
      </c>
      <c r="L89">
        <f t="shared" si="5"/>
        <v>16446780</v>
      </c>
      <c r="N89" s="13"/>
    </row>
    <row r="90" spans="1:14" x14ac:dyDescent="0.15">
      <c r="A90" t="s">
        <v>31</v>
      </c>
      <c r="B90" t="s">
        <v>32</v>
      </c>
      <c r="C90" t="s">
        <v>35</v>
      </c>
      <c r="D90" s="9">
        <v>44211</v>
      </c>
      <c r="E90" s="6">
        <v>1.0294000000000001</v>
      </c>
      <c r="F90" s="3">
        <v>4.2</v>
      </c>
      <c r="G90" s="1">
        <v>43978</v>
      </c>
      <c r="H90" s="1">
        <v>44229</v>
      </c>
      <c r="I90">
        <f t="shared" si="4"/>
        <v>251</v>
      </c>
      <c r="J90" t="s">
        <v>10</v>
      </c>
      <c r="K90" s="5">
        <v>14050000</v>
      </c>
      <c r="L90">
        <f t="shared" si="5"/>
        <v>14463070.000000002</v>
      </c>
      <c r="N90" s="13"/>
    </row>
    <row r="91" spans="1:14" x14ac:dyDescent="0.15">
      <c r="A91" t="s">
        <v>37</v>
      </c>
      <c r="B91" t="s">
        <v>36</v>
      </c>
      <c r="C91" t="s">
        <v>33</v>
      </c>
      <c r="D91" s="9">
        <v>44211</v>
      </c>
      <c r="E91" s="6">
        <v>1.0259</v>
      </c>
      <c r="F91" s="3">
        <v>4.3</v>
      </c>
      <c r="G91" s="1">
        <v>43994</v>
      </c>
      <c r="H91" s="1">
        <v>44355</v>
      </c>
      <c r="I91">
        <f t="shared" si="4"/>
        <v>361</v>
      </c>
      <c r="J91" t="s">
        <v>10</v>
      </c>
      <c r="K91" s="5">
        <v>20000000</v>
      </c>
      <c r="L91">
        <f t="shared" si="5"/>
        <v>20518000</v>
      </c>
      <c r="N91" s="13"/>
    </row>
    <row r="92" spans="1:14" x14ac:dyDescent="0.15">
      <c r="A92" s="7" t="s">
        <v>38</v>
      </c>
      <c r="B92" s="7" t="s">
        <v>39</v>
      </c>
      <c r="C92" t="s">
        <v>40</v>
      </c>
      <c r="D92" s="9">
        <v>44211</v>
      </c>
      <c r="E92" s="6">
        <v>1.0259</v>
      </c>
      <c r="F92" s="3">
        <v>4.2</v>
      </c>
      <c r="G92" s="1">
        <v>44005</v>
      </c>
      <c r="H92" s="1">
        <v>44271</v>
      </c>
      <c r="I92">
        <f t="shared" si="4"/>
        <v>266</v>
      </c>
      <c r="J92" t="s">
        <v>10</v>
      </c>
      <c r="K92" s="5">
        <v>16080000</v>
      </c>
      <c r="L92">
        <f t="shared" si="5"/>
        <v>16496472</v>
      </c>
      <c r="N92" s="13"/>
    </row>
    <row r="93" spans="1:14" x14ac:dyDescent="0.15">
      <c r="A93" t="s">
        <v>41</v>
      </c>
      <c r="B93" t="s">
        <v>42</v>
      </c>
      <c r="C93" t="s">
        <v>43</v>
      </c>
      <c r="D93" s="9">
        <v>44211</v>
      </c>
      <c r="E93" s="6">
        <v>1.0248999999999999</v>
      </c>
      <c r="F93" s="3">
        <v>4.0999999999999996</v>
      </c>
      <c r="G93" s="1">
        <v>44012</v>
      </c>
      <c r="H93" s="1">
        <v>44278</v>
      </c>
      <c r="I93">
        <f t="shared" si="4"/>
        <v>266</v>
      </c>
      <c r="J93" t="s">
        <v>10</v>
      </c>
      <c r="K93" s="5">
        <v>10770000</v>
      </c>
      <c r="L93">
        <f t="shared" si="5"/>
        <v>11038173</v>
      </c>
      <c r="N93" s="13"/>
    </row>
    <row r="94" spans="1:14" x14ac:dyDescent="0.15">
      <c r="A94" s="7" t="s">
        <v>46</v>
      </c>
      <c r="B94" s="7" t="s">
        <v>45</v>
      </c>
      <c r="C94" s="7" t="s">
        <v>44</v>
      </c>
      <c r="D94" s="9">
        <v>44211</v>
      </c>
      <c r="E94" s="6">
        <v>1.0241</v>
      </c>
      <c r="F94" s="3">
        <v>4.0999999999999996</v>
      </c>
      <c r="G94" s="1">
        <v>44019</v>
      </c>
      <c r="H94" s="1">
        <v>44285</v>
      </c>
      <c r="I94">
        <f t="shared" si="4"/>
        <v>266</v>
      </c>
      <c r="J94" t="s">
        <v>10</v>
      </c>
      <c r="K94" s="5">
        <v>10550000</v>
      </c>
      <c r="L94">
        <f t="shared" si="5"/>
        <v>10804255</v>
      </c>
      <c r="N94" s="13"/>
    </row>
    <row r="95" spans="1:14" x14ac:dyDescent="0.15">
      <c r="A95" s="7" t="s">
        <v>51</v>
      </c>
      <c r="B95" s="7" t="s">
        <v>49</v>
      </c>
      <c r="C95" s="7" t="s">
        <v>47</v>
      </c>
      <c r="D95" s="9">
        <v>44211</v>
      </c>
      <c r="E95" s="6">
        <v>1.0236000000000001</v>
      </c>
      <c r="F95" s="3">
        <v>4.05</v>
      </c>
      <c r="G95" s="1">
        <v>44026</v>
      </c>
      <c r="H95" s="1">
        <v>44264</v>
      </c>
      <c r="I95">
        <f t="shared" si="4"/>
        <v>238</v>
      </c>
      <c r="J95" t="s">
        <v>10</v>
      </c>
      <c r="K95" s="5">
        <v>2580000</v>
      </c>
      <c r="L95">
        <f t="shared" si="5"/>
        <v>2640888</v>
      </c>
      <c r="N95" s="13"/>
    </row>
    <row r="96" spans="1:14" x14ac:dyDescent="0.15">
      <c r="A96" s="7" t="s">
        <v>52</v>
      </c>
      <c r="B96" s="7" t="s">
        <v>50</v>
      </c>
      <c r="C96" s="7" t="s">
        <v>48</v>
      </c>
      <c r="D96" s="9">
        <v>44211</v>
      </c>
      <c r="E96" s="6">
        <v>1.0236000000000001</v>
      </c>
      <c r="F96" s="3">
        <v>4.0999999999999996</v>
      </c>
      <c r="G96" s="1">
        <v>44026</v>
      </c>
      <c r="H96" s="1">
        <v>44355</v>
      </c>
      <c r="I96">
        <f t="shared" si="4"/>
        <v>329</v>
      </c>
      <c r="J96" t="s">
        <v>10</v>
      </c>
      <c r="K96" s="5">
        <v>5170000</v>
      </c>
      <c r="L96">
        <f t="shared" si="5"/>
        <v>5292012</v>
      </c>
      <c r="N96" s="13"/>
    </row>
    <row r="97" spans="1:14" x14ac:dyDescent="0.15">
      <c r="A97" s="7" t="s">
        <v>57</v>
      </c>
      <c r="B97" s="7" t="s">
        <v>53</v>
      </c>
      <c r="C97" s="7" t="s">
        <v>55</v>
      </c>
      <c r="D97" s="9">
        <v>44211</v>
      </c>
      <c r="E97" s="6">
        <v>1.0229999999999999</v>
      </c>
      <c r="F97" s="3">
        <v>4.05</v>
      </c>
      <c r="G97" s="1">
        <v>44033</v>
      </c>
      <c r="H97" s="1">
        <v>44271</v>
      </c>
      <c r="I97">
        <f t="shared" si="4"/>
        <v>238</v>
      </c>
      <c r="J97" t="s">
        <v>10</v>
      </c>
      <c r="K97" s="5">
        <v>2740000</v>
      </c>
      <c r="L97">
        <f t="shared" si="5"/>
        <v>2803019.9999999995</v>
      </c>
      <c r="N97" s="13"/>
    </row>
    <row r="98" spans="1:14" x14ac:dyDescent="0.15">
      <c r="A98" s="7" t="s">
        <v>58</v>
      </c>
      <c r="B98" s="7" t="s">
        <v>54</v>
      </c>
      <c r="C98" s="7" t="s">
        <v>56</v>
      </c>
      <c r="D98" s="9">
        <v>44211</v>
      </c>
      <c r="E98" s="6">
        <v>1.0229999999999999</v>
      </c>
      <c r="F98" s="3">
        <v>4.0999999999999996</v>
      </c>
      <c r="G98" s="1">
        <v>44033</v>
      </c>
      <c r="H98" s="1">
        <v>44363</v>
      </c>
      <c r="I98">
        <f t="shared" si="4"/>
        <v>330</v>
      </c>
      <c r="J98" t="s">
        <v>10</v>
      </c>
      <c r="K98" s="5">
        <v>5580000</v>
      </c>
      <c r="L98">
        <f t="shared" si="5"/>
        <v>5708339.9999999991</v>
      </c>
      <c r="N98" s="13"/>
    </row>
    <row r="99" spans="1:14" x14ac:dyDescent="0.15">
      <c r="A99" s="7" t="s">
        <v>59</v>
      </c>
      <c r="B99" s="7" t="s">
        <v>61</v>
      </c>
      <c r="C99" s="7" t="s">
        <v>63</v>
      </c>
      <c r="D99" s="9">
        <v>44211</v>
      </c>
      <c r="E99" s="6">
        <v>1.022</v>
      </c>
      <c r="F99" s="3">
        <v>4.05</v>
      </c>
      <c r="G99" s="1">
        <v>44040</v>
      </c>
      <c r="H99" s="1">
        <v>44278</v>
      </c>
      <c r="I99">
        <f t="shared" si="4"/>
        <v>238</v>
      </c>
      <c r="J99" t="s">
        <v>10</v>
      </c>
      <c r="K99" s="5">
        <v>2110000</v>
      </c>
      <c r="L99">
        <f t="shared" si="5"/>
        <v>2156420</v>
      </c>
      <c r="N99" s="13"/>
    </row>
    <row r="100" spans="1:14" x14ac:dyDescent="0.15">
      <c r="A100" s="7" t="s">
        <v>60</v>
      </c>
      <c r="B100" s="7" t="s">
        <v>62</v>
      </c>
      <c r="C100" s="7" t="s">
        <v>64</v>
      </c>
      <c r="D100" s="9">
        <v>44211</v>
      </c>
      <c r="E100" s="6">
        <v>1.022</v>
      </c>
      <c r="F100" s="3">
        <v>4.0999999999999996</v>
      </c>
      <c r="G100" s="1">
        <v>44040</v>
      </c>
      <c r="H100" s="1">
        <v>44369</v>
      </c>
      <c r="I100">
        <f t="shared" si="4"/>
        <v>329</v>
      </c>
      <c r="J100" t="s">
        <v>10</v>
      </c>
      <c r="K100" s="5">
        <v>3400000</v>
      </c>
      <c r="L100">
        <f t="shared" si="5"/>
        <v>3474800</v>
      </c>
      <c r="N100" s="13"/>
    </row>
    <row r="101" spans="1:14" x14ac:dyDescent="0.15">
      <c r="A101" s="7" t="s">
        <v>65</v>
      </c>
      <c r="B101" s="7" t="s">
        <v>69</v>
      </c>
      <c r="C101" s="7" t="s">
        <v>67</v>
      </c>
      <c r="D101" s="9">
        <v>44211</v>
      </c>
      <c r="E101" s="6">
        <v>1.0210999999999999</v>
      </c>
      <c r="F101" s="3">
        <v>4.05</v>
      </c>
      <c r="G101" s="1">
        <v>44047</v>
      </c>
      <c r="H101" s="1">
        <v>44285</v>
      </c>
      <c r="I101">
        <f t="shared" si="4"/>
        <v>238</v>
      </c>
      <c r="J101" t="s">
        <v>10</v>
      </c>
      <c r="K101" s="5">
        <v>1450000</v>
      </c>
      <c r="L101">
        <f t="shared" si="5"/>
        <v>1480594.9999999998</v>
      </c>
      <c r="N101" s="13"/>
    </row>
    <row r="102" spans="1:14" x14ac:dyDescent="0.15">
      <c r="A102" s="7" t="s">
        <v>66</v>
      </c>
      <c r="B102" s="7" t="s">
        <v>70</v>
      </c>
      <c r="C102" s="7" t="s">
        <v>68</v>
      </c>
      <c r="D102" s="9">
        <v>44211</v>
      </c>
      <c r="E102" s="6">
        <v>1.0210999999999999</v>
      </c>
      <c r="F102" s="3">
        <v>4.0999999999999996</v>
      </c>
      <c r="G102" s="1">
        <v>44047</v>
      </c>
      <c r="H102" s="1">
        <v>44376</v>
      </c>
      <c r="I102">
        <f t="shared" si="4"/>
        <v>329</v>
      </c>
      <c r="J102" t="s">
        <v>10</v>
      </c>
      <c r="K102" s="5">
        <v>3110000</v>
      </c>
      <c r="L102">
        <f t="shared" si="5"/>
        <v>3175620.9999999995</v>
      </c>
      <c r="N102" s="13"/>
    </row>
    <row r="103" spans="1:14" x14ac:dyDescent="0.15">
      <c r="A103" s="7" t="s">
        <v>71</v>
      </c>
      <c r="B103" s="7" t="s">
        <v>73</v>
      </c>
      <c r="C103" s="7" t="s">
        <v>75</v>
      </c>
      <c r="D103" s="9">
        <v>44211</v>
      </c>
      <c r="E103" s="6">
        <v>1.0202</v>
      </c>
      <c r="F103" s="3">
        <v>4.05</v>
      </c>
      <c r="G103" s="1">
        <v>44054</v>
      </c>
      <c r="H103" s="1">
        <v>44293</v>
      </c>
      <c r="I103">
        <f t="shared" si="4"/>
        <v>239</v>
      </c>
      <c r="J103" t="s">
        <v>10</v>
      </c>
      <c r="K103" s="5">
        <v>1270000</v>
      </c>
      <c r="L103">
        <f t="shared" si="5"/>
        <v>1295654</v>
      </c>
      <c r="N103" s="13"/>
    </row>
    <row r="104" spans="1:14" x14ac:dyDescent="0.15">
      <c r="A104" s="7" t="s">
        <v>72</v>
      </c>
      <c r="B104" s="7" t="s">
        <v>74</v>
      </c>
      <c r="C104" s="7" t="s">
        <v>76</v>
      </c>
      <c r="D104" s="9">
        <v>44211</v>
      </c>
      <c r="E104" s="6">
        <v>1.0223</v>
      </c>
      <c r="F104" s="3">
        <v>4.0999999999999996</v>
      </c>
      <c r="G104" s="1">
        <v>44054</v>
      </c>
      <c r="H104" s="1">
        <v>44383</v>
      </c>
      <c r="I104">
        <f t="shared" si="4"/>
        <v>329</v>
      </c>
      <c r="J104" t="s">
        <v>10</v>
      </c>
      <c r="K104" s="5">
        <v>4080000</v>
      </c>
      <c r="L104">
        <f t="shared" si="5"/>
        <v>4170984</v>
      </c>
      <c r="N104" s="13"/>
    </row>
    <row r="105" spans="1:14" x14ac:dyDescent="0.15">
      <c r="A105" s="7" t="s">
        <v>77</v>
      </c>
      <c r="B105" s="7" t="s">
        <v>79</v>
      </c>
      <c r="C105" s="7" t="s">
        <v>81</v>
      </c>
      <c r="D105" s="9">
        <v>44211</v>
      </c>
      <c r="E105" s="6">
        <v>1.0209999999999999</v>
      </c>
      <c r="F105" s="3">
        <v>4.0999999999999996</v>
      </c>
      <c r="G105" s="1">
        <v>44061</v>
      </c>
      <c r="H105" s="1">
        <v>44299</v>
      </c>
      <c r="I105">
        <f t="shared" si="4"/>
        <v>238</v>
      </c>
      <c r="J105" t="s">
        <v>10</v>
      </c>
      <c r="K105" s="5">
        <v>1930000</v>
      </c>
      <c r="L105">
        <f t="shared" si="5"/>
        <v>1970529.9999999998</v>
      </c>
      <c r="N105" s="13"/>
    </row>
    <row r="106" spans="1:14" x14ac:dyDescent="0.15">
      <c r="A106" s="7" t="s">
        <v>78</v>
      </c>
      <c r="B106" s="7" t="s">
        <v>80</v>
      </c>
      <c r="C106" s="7" t="s">
        <v>82</v>
      </c>
      <c r="D106" s="9">
        <v>44211</v>
      </c>
      <c r="E106" s="6">
        <v>1.0239</v>
      </c>
      <c r="F106" s="3">
        <v>4.2</v>
      </c>
      <c r="G106" s="1">
        <v>44061</v>
      </c>
      <c r="H106" s="1">
        <v>44390</v>
      </c>
      <c r="I106">
        <f t="shared" si="4"/>
        <v>329</v>
      </c>
      <c r="J106" t="s">
        <v>10</v>
      </c>
      <c r="K106" s="5">
        <v>10040000</v>
      </c>
      <c r="L106">
        <f t="shared" si="5"/>
        <v>10279956</v>
      </c>
      <c r="N106" s="13"/>
    </row>
    <row r="107" spans="1:14" x14ac:dyDescent="0.15">
      <c r="A107" s="7" t="s">
        <v>84</v>
      </c>
      <c r="B107" s="7" t="s">
        <v>87</v>
      </c>
      <c r="C107" s="7" t="s">
        <v>90</v>
      </c>
      <c r="D107" s="9">
        <v>44211</v>
      </c>
      <c r="E107" s="4">
        <v>1.0181</v>
      </c>
      <c r="F107" s="3">
        <v>4.2</v>
      </c>
      <c r="G107" s="1">
        <v>44068</v>
      </c>
      <c r="H107" s="1">
        <v>44306</v>
      </c>
      <c r="I107">
        <f t="shared" si="4"/>
        <v>238</v>
      </c>
      <c r="J107" t="s">
        <v>10</v>
      </c>
      <c r="K107" s="5">
        <v>7260000</v>
      </c>
      <c r="L107">
        <f t="shared" si="5"/>
        <v>7391406</v>
      </c>
      <c r="N107" s="13"/>
    </row>
    <row r="108" spans="1:14" x14ac:dyDescent="0.15">
      <c r="A108" s="7" t="s">
        <v>85</v>
      </c>
      <c r="B108" s="7" t="s">
        <v>88</v>
      </c>
      <c r="C108" s="7" t="s">
        <v>91</v>
      </c>
      <c r="D108" s="9">
        <v>44211</v>
      </c>
      <c r="E108" s="4">
        <v>1.0181</v>
      </c>
      <c r="F108" s="3">
        <v>4.3</v>
      </c>
      <c r="G108" s="1">
        <v>44068</v>
      </c>
      <c r="H108" s="1">
        <v>44397</v>
      </c>
      <c r="I108">
        <f t="shared" si="4"/>
        <v>329</v>
      </c>
      <c r="J108" t="s">
        <v>10</v>
      </c>
      <c r="K108" s="5">
        <v>11330000</v>
      </c>
      <c r="L108">
        <f t="shared" si="5"/>
        <v>11535073</v>
      </c>
      <c r="N108" s="13"/>
    </row>
    <row r="109" spans="1:14" x14ac:dyDescent="0.15">
      <c r="A109" s="7" t="s">
        <v>92</v>
      </c>
      <c r="B109" s="7" t="s">
        <v>95</v>
      </c>
      <c r="C109" s="7" t="s">
        <v>98</v>
      </c>
      <c r="D109" s="9">
        <v>44211</v>
      </c>
      <c r="E109" s="4">
        <v>1.0229999999999999</v>
      </c>
      <c r="F109" s="3">
        <v>4</v>
      </c>
      <c r="G109" s="1">
        <v>44075</v>
      </c>
      <c r="H109" s="1">
        <v>44215</v>
      </c>
      <c r="I109">
        <f t="shared" si="4"/>
        <v>140</v>
      </c>
      <c r="J109" t="s">
        <v>10</v>
      </c>
      <c r="K109" s="5">
        <v>15420000</v>
      </c>
      <c r="L109">
        <f t="shared" si="5"/>
        <v>15774659.999999998</v>
      </c>
      <c r="N109" s="13"/>
    </row>
    <row r="110" spans="1:14" x14ac:dyDescent="0.15">
      <c r="A110" s="7" t="s">
        <v>93</v>
      </c>
      <c r="B110" s="7" t="s">
        <v>96</v>
      </c>
      <c r="C110" s="7" t="s">
        <v>99</v>
      </c>
      <c r="D110" s="9">
        <v>44211</v>
      </c>
      <c r="E110" s="4">
        <v>1.0174000000000001</v>
      </c>
      <c r="F110" s="3">
        <v>4.2</v>
      </c>
      <c r="G110" s="1">
        <v>44075</v>
      </c>
      <c r="H110" s="1">
        <v>44313</v>
      </c>
      <c r="I110">
        <f t="shared" si="4"/>
        <v>238</v>
      </c>
      <c r="J110" t="s">
        <v>10</v>
      </c>
      <c r="K110" s="5">
        <v>3640000</v>
      </c>
      <c r="L110">
        <f t="shared" si="5"/>
        <v>3703336.0000000005</v>
      </c>
      <c r="N110" s="13"/>
    </row>
    <row r="111" spans="1:14" x14ac:dyDescent="0.15">
      <c r="A111" s="7" t="s">
        <v>94</v>
      </c>
      <c r="B111" s="7" t="s">
        <v>97</v>
      </c>
      <c r="C111" s="7" t="s">
        <v>100</v>
      </c>
      <c r="D111" s="9">
        <v>44211</v>
      </c>
      <c r="E111" s="4">
        <v>1.0234000000000001</v>
      </c>
      <c r="F111" s="3">
        <v>4.3</v>
      </c>
      <c r="G111" s="1">
        <v>44075</v>
      </c>
      <c r="H111" s="1">
        <v>44404</v>
      </c>
      <c r="I111">
        <f t="shared" si="4"/>
        <v>329</v>
      </c>
      <c r="J111" t="s">
        <v>10</v>
      </c>
      <c r="K111" s="5">
        <v>15240000</v>
      </c>
      <c r="L111">
        <f t="shared" si="5"/>
        <v>15596616.000000002</v>
      </c>
      <c r="N111" s="13"/>
    </row>
    <row r="112" spans="1:14" x14ac:dyDescent="0.15">
      <c r="A112" t="s">
        <v>101</v>
      </c>
      <c r="B112" t="s">
        <v>104</v>
      </c>
      <c r="C112" t="s">
        <v>107</v>
      </c>
      <c r="D112" s="9">
        <v>44211</v>
      </c>
      <c r="E112" s="4">
        <v>1.0222</v>
      </c>
      <c r="F112" s="3">
        <v>4</v>
      </c>
      <c r="G112" s="1">
        <v>44083</v>
      </c>
      <c r="H112" s="1">
        <v>44222</v>
      </c>
      <c r="I112">
        <f t="shared" si="4"/>
        <v>139</v>
      </c>
      <c r="J112" t="s">
        <v>10</v>
      </c>
      <c r="K112" s="5">
        <v>25710000</v>
      </c>
      <c r="L112">
        <f t="shared" si="5"/>
        <v>26280762</v>
      </c>
      <c r="N112" s="13"/>
    </row>
    <row r="113" spans="1:14" x14ac:dyDescent="0.15">
      <c r="A113" t="s">
        <v>102</v>
      </c>
      <c r="B113" t="s">
        <v>105</v>
      </c>
      <c r="C113" t="s">
        <v>108</v>
      </c>
      <c r="D113" s="9">
        <v>44211</v>
      </c>
      <c r="E113" s="4">
        <v>1.0226</v>
      </c>
      <c r="F113" s="3">
        <v>4.2</v>
      </c>
      <c r="G113" s="1">
        <v>44083</v>
      </c>
      <c r="H113" s="1">
        <v>44327</v>
      </c>
      <c r="I113">
        <f t="shared" si="4"/>
        <v>244</v>
      </c>
      <c r="J113" t="s">
        <v>10</v>
      </c>
      <c r="K113" s="5">
        <v>5740000</v>
      </c>
      <c r="L113">
        <f t="shared" si="5"/>
        <v>5869724</v>
      </c>
      <c r="N113" s="13"/>
    </row>
    <row r="114" spans="1:14" x14ac:dyDescent="0.15">
      <c r="A114" t="s">
        <v>103</v>
      </c>
      <c r="B114" t="s">
        <v>106</v>
      </c>
      <c r="C114" t="s">
        <v>109</v>
      </c>
      <c r="D114" s="9">
        <v>44211</v>
      </c>
      <c r="E114" s="4">
        <v>1.0226</v>
      </c>
      <c r="F114" s="3">
        <v>4.3</v>
      </c>
      <c r="G114" s="1">
        <v>44083</v>
      </c>
      <c r="H114" s="1">
        <v>44411</v>
      </c>
      <c r="I114">
        <f t="shared" si="4"/>
        <v>328</v>
      </c>
      <c r="J114" t="s">
        <v>10</v>
      </c>
      <c r="K114" s="5">
        <v>14700000</v>
      </c>
      <c r="L114">
        <f t="shared" si="5"/>
        <v>15032220</v>
      </c>
      <c r="N114" s="13"/>
    </row>
    <row r="115" spans="1:14" x14ac:dyDescent="0.15">
      <c r="A115" s="7" t="s">
        <v>110</v>
      </c>
      <c r="B115" s="7" t="s">
        <v>113</v>
      </c>
      <c r="C115" s="7" t="s">
        <v>116</v>
      </c>
      <c r="D115" s="9">
        <v>44211</v>
      </c>
      <c r="E115" s="4">
        <v>1.0150999999999999</v>
      </c>
      <c r="F115" s="3">
        <v>4</v>
      </c>
      <c r="G115" s="1">
        <v>44090</v>
      </c>
      <c r="H115" s="1">
        <v>44229</v>
      </c>
      <c r="I115">
        <f t="shared" si="4"/>
        <v>139</v>
      </c>
      <c r="J115" t="s">
        <v>10</v>
      </c>
      <c r="K115" s="5">
        <v>13410000</v>
      </c>
      <c r="L115">
        <f t="shared" si="5"/>
        <v>13612490.999999998</v>
      </c>
      <c r="N115" s="13"/>
    </row>
    <row r="116" spans="1:14" x14ac:dyDescent="0.15">
      <c r="A116" s="7" t="s">
        <v>111</v>
      </c>
      <c r="B116" s="7" t="s">
        <v>114</v>
      </c>
      <c r="C116" s="7" t="s">
        <v>117</v>
      </c>
      <c r="D116" s="9">
        <v>44211</v>
      </c>
      <c r="E116" s="4">
        <v>1.0150999999999999</v>
      </c>
      <c r="F116" s="3">
        <v>4.2</v>
      </c>
      <c r="G116" s="1">
        <v>44090</v>
      </c>
      <c r="H116" s="1">
        <v>44334</v>
      </c>
      <c r="I116">
        <f t="shared" si="4"/>
        <v>244</v>
      </c>
      <c r="J116" t="s">
        <v>10</v>
      </c>
      <c r="K116" s="5">
        <v>3600000</v>
      </c>
      <c r="L116">
        <f t="shared" si="5"/>
        <v>3654359.9999999995</v>
      </c>
      <c r="N116" s="13"/>
    </row>
    <row r="117" spans="1:14" x14ac:dyDescent="0.15">
      <c r="A117" s="7" t="s">
        <v>112</v>
      </c>
      <c r="B117" s="7" t="s">
        <v>115</v>
      </c>
      <c r="C117" s="7" t="s">
        <v>118</v>
      </c>
      <c r="D117" s="9">
        <v>44211</v>
      </c>
      <c r="E117" s="4">
        <v>1.0216000000000001</v>
      </c>
      <c r="F117" s="3">
        <v>4.3</v>
      </c>
      <c r="G117" s="1">
        <v>44090</v>
      </c>
      <c r="H117" s="1">
        <v>44418</v>
      </c>
      <c r="I117">
        <f t="shared" si="4"/>
        <v>328</v>
      </c>
      <c r="J117" t="s">
        <v>10</v>
      </c>
      <c r="K117" s="5">
        <v>8720000</v>
      </c>
      <c r="L117">
        <f t="shared" si="5"/>
        <v>8908352</v>
      </c>
      <c r="N117" s="13"/>
    </row>
    <row r="118" spans="1:14" x14ac:dyDescent="0.15">
      <c r="A118" s="8" t="s">
        <v>119</v>
      </c>
      <c r="B118" s="8" t="s">
        <v>122</v>
      </c>
      <c r="C118" s="8" t="s">
        <v>125</v>
      </c>
      <c r="D118" s="9">
        <v>44211</v>
      </c>
      <c r="E118" s="4">
        <v>1.0141</v>
      </c>
      <c r="F118" s="3">
        <v>4.05</v>
      </c>
      <c r="G118" s="1">
        <v>44098</v>
      </c>
      <c r="H118" s="1">
        <v>44250</v>
      </c>
      <c r="I118">
        <f t="shared" si="4"/>
        <v>152</v>
      </c>
      <c r="J118" t="s">
        <v>10</v>
      </c>
      <c r="K118" s="5">
        <v>18370000</v>
      </c>
      <c r="L118">
        <f t="shared" si="5"/>
        <v>18629017</v>
      </c>
      <c r="N118" s="13"/>
    </row>
    <row r="119" spans="1:14" x14ac:dyDescent="0.15">
      <c r="A119" s="8" t="s">
        <v>120</v>
      </c>
      <c r="B119" s="8" t="s">
        <v>123</v>
      </c>
      <c r="C119" s="8" t="s">
        <v>126</v>
      </c>
      <c r="D119" s="9">
        <v>44211</v>
      </c>
      <c r="E119" s="4">
        <v>1.0141</v>
      </c>
      <c r="F119" s="3">
        <v>4.2</v>
      </c>
      <c r="G119" s="1">
        <v>44098</v>
      </c>
      <c r="H119" s="1">
        <v>44341</v>
      </c>
      <c r="I119">
        <f t="shared" si="4"/>
        <v>243</v>
      </c>
      <c r="J119" t="s">
        <v>10</v>
      </c>
      <c r="K119" s="5">
        <v>6210000</v>
      </c>
      <c r="L119">
        <f t="shared" si="5"/>
        <v>6297561</v>
      </c>
      <c r="N119" s="13"/>
    </row>
    <row r="120" spans="1:14" x14ac:dyDescent="0.15">
      <c r="A120" s="8" t="s">
        <v>121</v>
      </c>
      <c r="B120" s="8" t="s">
        <v>124</v>
      </c>
      <c r="C120" s="8" t="s">
        <v>127</v>
      </c>
      <c r="D120" s="9">
        <v>44211</v>
      </c>
      <c r="E120" s="4">
        <v>1.0141</v>
      </c>
      <c r="F120" s="3">
        <v>4.3</v>
      </c>
      <c r="G120" s="1">
        <v>44098</v>
      </c>
      <c r="H120" s="1">
        <v>44425</v>
      </c>
      <c r="I120">
        <f t="shared" si="4"/>
        <v>327</v>
      </c>
      <c r="J120" t="s">
        <v>10</v>
      </c>
      <c r="K120" s="5">
        <v>8210000</v>
      </c>
      <c r="L120">
        <f t="shared" si="5"/>
        <v>8325761</v>
      </c>
      <c r="N120" s="13"/>
    </row>
    <row r="121" spans="1:14" x14ac:dyDescent="0.15">
      <c r="A121" s="8" t="s">
        <v>128</v>
      </c>
      <c r="B121" s="8" t="s">
        <v>131</v>
      </c>
      <c r="C121" s="8" t="s">
        <v>134</v>
      </c>
      <c r="D121" s="9">
        <v>44211</v>
      </c>
      <c r="E121" s="4">
        <v>1.0132000000000001</v>
      </c>
      <c r="F121" s="3">
        <v>4.0999999999999996</v>
      </c>
      <c r="G121" s="1">
        <v>44113</v>
      </c>
      <c r="H121" s="1">
        <v>44264</v>
      </c>
      <c r="I121">
        <f t="shared" si="4"/>
        <v>151</v>
      </c>
      <c r="J121" t="s">
        <v>10</v>
      </c>
      <c r="K121" s="5">
        <v>17530000</v>
      </c>
      <c r="L121">
        <f t="shared" si="5"/>
        <v>17761396</v>
      </c>
      <c r="N121" s="13"/>
    </row>
    <row r="122" spans="1:14" x14ac:dyDescent="0.15">
      <c r="A122" s="8" t="s">
        <v>129</v>
      </c>
      <c r="B122" s="8" t="s">
        <v>132</v>
      </c>
      <c r="C122" s="8" t="s">
        <v>135</v>
      </c>
      <c r="D122" s="9">
        <v>44211</v>
      </c>
      <c r="E122" s="4">
        <v>1.0113000000000001</v>
      </c>
      <c r="F122" s="3">
        <v>4.3</v>
      </c>
      <c r="G122" s="1">
        <v>44113</v>
      </c>
      <c r="H122" s="1">
        <v>44355</v>
      </c>
      <c r="I122">
        <f t="shared" si="4"/>
        <v>242</v>
      </c>
      <c r="J122" t="s">
        <v>10</v>
      </c>
      <c r="K122" s="5">
        <v>20270000</v>
      </c>
      <c r="L122">
        <f t="shared" si="5"/>
        <v>20499051</v>
      </c>
      <c r="N122" s="13"/>
    </row>
    <row r="123" spans="1:14" x14ac:dyDescent="0.15">
      <c r="A123" s="8" t="s">
        <v>130</v>
      </c>
      <c r="B123" s="8" t="s">
        <v>133</v>
      </c>
      <c r="C123" s="8" t="s">
        <v>136</v>
      </c>
      <c r="D123" s="9">
        <v>44211</v>
      </c>
      <c r="E123" s="4">
        <v>1.0198</v>
      </c>
      <c r="F123" s="3">
        <v>4.5</v>
      </c>
      <c r="G123" s="1">
        <v>44113</v>
      </c>
      <c r="H123" s="1">
        <v>44432</v>
      </c>
      <c r="I123">
        <f t="shared" si="4"/>
        <v>319</v>
      </c>
      <c r="J123" t="s">
        <v>10</v>
      </c>
      <c r="K123" s="5">
        <v>39150000</v>
      </c>
      <c r="L123">
        <f t="shared" si="5"/>
        <v>39925170</v>
      </c>
      <c r="N123" s="13"/>
    </row>
    <row r="124" spans="1:14" x14ac:dyDescent="0.15">
      <c r="A124" t="s">
        <v>137</v>
      </c>
      <c r="B124" t="s">
        <v>140</v>
      </c>
      <c r="C124" s="7" t="s">
        <v>143</v>
      </c>
      <c r="D124" s="9">
        <v>44211</v>
      </c>
      <c r="E124" s="4">
        <v>1.0128999999999999</v>
      </c>
      <c r="F124" s="3">
        <v>4.2</v>
      </c>
      <c r="G124" s="1">
        <v>44119</v>
      </c>
      <c r="H124" s="1">
        <v>44271</v>
      </c>
      <c r="I124">
        <f t="shared" si="4"/>
        <v>152</v>
      </c>
      <c r="J124" t="s">
        <v>10</v>
      </c>
      <c r="K124" s="5">
        <v>38020000</v>
      </c>
      <c r="L124">
        <f t="shared" si="5"/>
        <v>38510458</v>
      </c>
      <c r="N124" s="13"/>
    </row>
    <row r="125" spans="1:14" x14ac:dyDescent="0.15">
      <c r="A125" t="s">
        <v>138</v>
      </c>
      <c r="B125" t="s">
        <v>141</v>
      </c>
      <c r="C125" s="7" t="s">
        <v>144</v>
      </c>
      <c r="D125" s="9">
        <v>44211</v>
      </c>
      <c r="E125" s="4">
        <v>1.0128999999999999</v>
      </c>
      <c r="F125" s="3">
        <v>4.3499999999999996</v>
      </c>
      <c r="G125" s="1">
        <v>44119</v>
      </c>
      <c r="H125" s="1">
        <v>44362</v>
      </c>
      <c r="I125">
        <f t="shared" si="4"/>
        <v>243</v>
      </c>
      <c r="J125" t="s">
        <v>10</v>
      </c>
      <c r="K125" s="5">
        <v>9520000</v>
      </c>
      <c r="L125">
        <f t="shared" si="5"/>
        <v>9642808</v>
      </c>
      <c r="N125" s="13"/>
    </row>
    <row r="126" spans="1:14" x14ac:dyDescent="0.15">
      <c r="A126" t="s">
        <v>139</v>
      </c>
      <c r="B126" t="s">
        <v>142</v>
      </c>
      <c r="C126" s="7" t="s">
        <v>145</v>
      </c>
      <c r="D126" s="9">
        <v>44211</v>
      </c>
      <c r="E126" s="4">
        <v>1.0203</v>
      </c>
      <c r="F126" s="3">
        <v>4.4000000000000004</v>
      </c>
      <c r="G126" s="1">
        <v>44119</v>
      </c>
      <c r="H126" s="1">
        <v>44446</v>
      </c>
      <c r="I126">
        <f t="shared" si="4"/>
        <v>327</v>
      </c>
      <c r="J126" t="s">
        <v>10</v>
      </c>
      <c r="K126" s="5">
        <v>18250000</v>
      </c>
      <c r="L126">
        <f t="shared" si="5"/>
        <v>18620475</v>
      </c>
      <c r="N126" s="13"/>
    </row>
    <row r="127" spans="1:14" x14ac:dyDescent="0.15">
      <c r="A127" t="s">
        <v>146</v>
      </c>
      <c r="B127" t="s">
        <v>152</v>
      </c>
      <c r="C127" s="7" t="s">
        <v>147</v>
      </c>
      <c r="D127" s="9">
        <v>44211</v>
      </c>
      <c r="E127" s="4">
        <v>1.0179</v>
      </c>
      <c r="F127" s="3">
        <v>4.2</v>
      </c>
      <c r="G127" s="1">
        <v>44126</v>
      </c>
      <c r="H127" s="1">
        <v>44278</v>
      </c>
      <c r="I127">
        <f t="shared" si="4"/>
        <v>152</v>
      </c>
      <c r="J127" t="s">
        <v>10</v>
      </c>
      <c r="K127" s="5">
        <v>31310000</v>
      </c>
      <c r="L127">
        <f t="shared" si="5"/>
        <v>31870449</v>
      </c>
      <c r="N127" s="13"/>
    </row>
    <row r="128" spans="1:14" x14ac:dyDescent="0.15">
      <c r="A128" t="s">
        <v>148</v>
      </c>
      <c r="B128" t="s">
        <v>153</v>
      </c>
      <c r="C128" s="7" t="s">
        <v>149</v>
      </c>
      <c r="D128" s="9">
        <v>44211</v>
      </c>
      <c r="E128" s="4">
        <v>1.0119</v>
      </c>
      <c r="F128" s="3">
        <v>4.3</v>
      </c>
      <c r="G128" s="1">
        <v>44126</v>
      </c>
      <c r="H128" s="1">
        <v>44369</v>
      </c>
      <c r="I128">
        <f t="shared" si="4"/>
        <v>243</v>
      </c>
      <c r="J128" t="s">
        <v>10</v>
      </c>
      <c r="K128" s="5">
        <v>17200000</v>
      </c>
      <c r="L128">
        <f t="shared" si="5"/>
        <v>17404680</v>
      </c>
      <c r="N128" s="13"/>
    </row>
    <row r="129" spans="1:14" x14ac:dyDescent="0.15">
      <c r="A129" t="s">
        <v>150</v>
      </c>
      <c r="B129" t="s">
        <v>154</v>
      </c>
      <c r="C129" s="7" t="s">
        <v>151</v>
      </c>
      <c r="D129" s="9">
        <v>44211</v>
      </c>
      <c r="E129" s="4">
        <v>1.0119</v>
      </c>
      <c r="F129" s="3">
        <v>4.3499999999999996</v>
      </c>
      <c r="G129" s="1">
        <v>44126</v>
      </c>
      <c r="H129" s="1">
        <v>44453</v>
      </c>
      <c r="I129">
        <f t="shared" si="4"/>
        <v>327</v>
      </c>
      <c r="J129" t="s">
        <v>10</v>
      </c>
      <c r="K129" s="5">
        <v>12310000</v>
      </c>
      <c r="L129">
        <f t="shared" si="5"/>
        <v>12456489</v>
      </c>
      <c r="N129" s="13"/>
    </row>
    <row r="130" spans="1:14" x14ac:dyDescent="0.15">
      <c r="A130" t="s">
        <v>155</v>
      </c>
      <c r="B130" t="s">
        <v>161</v>
      </c>
      <c r="C130" s="7" t="s">
        <v>156</v>
      </c>
      <c r="D130" s="9">
        <v>44211</v>
      </c>
      <c r="E130" s="4">
        <v>1.01</v>
      </c>
      <c r="F130" s="3">
        <v>4.2</v>
      </c>
      <c r="G130" s="1">
        <v>44138</v>
      </c>
      <c r="H130" s="1">
        <v>44285</v>
      </c>
      <c r="I130">
        <f t="shared" si="4"/>
        <v>147</v>
      </c>
      <c r="J130" t="s">
        <v>10</v>
      </c>
      <c r="K130" s="5">
        <v>40950000</v>
      </c>
      <c r="L130">
        <f t="shared" si="5"/>
        <v>41359500</v>
      </c>
      <c r="N130" s="13"/>
    </row>
    <row r="131" spans="1:14" x14ac:dyDescent="0.15">
      <c r="A131" t="s">
        <v>157</v>
      </c>
      <c r="B131" t="s">
        <v>162</v>
      </c>
      <c r="C131" s="7" t="s">
        <v>158</v>
      </c>
      <c r="D131" s="9">
        <v>44211</v>
      </c>
      <c r="E131" s="4">
        <v>1.01</v>
      </c>
      <c r="F131" s="3">
        <v>4.25</v>
      </c>
      <c r="G131" s="1">
        <v>44138</v>
      </c>
      <c r="H131" s="1">
        <v>44376</v>
      </c>
      <c r="I131">
        <f t="shared" si="4"/>
        <v>238</v>
      </c>
      <c r="J131" t="s">
        <v>10</v>
      </c>
      <c r="K131" s="5">
        <v>18800000</v>
      </c>
      <c r="L131">
        <f t="shared" si="5"/>
        <v>18988000</v>
      </c>
      <c r="N131" s="13"/>
    </row>
    <row r="132" spans="1:14" x14ac:dyDescent="0.15">
      <c r="A132" t="s">
        <v>159</v>
      </c>
      <c r="B132" t="s">
        <v>163</v>
      </c>
      <c r="C132" s="7" t="s">
        <v>160</v>
      </c>
      <c r="D132" s="9">
        <v>44211</v>
      </c>
      <c r="E132" s="4">
        <v>1.01</v>
      </c>
      <c r="F132" s="3">
        <v>4.3</v>
      </c>
      <c r="G132" s="1">
        <v>44138</v>
      </c>
      <c r="H132" s="1">
        <v>44453</v>
      </c>
      <c r="I132">
        <f t="shared" si="4"/>
        <v>315</v>
      </c>
      <c r="J132" t="s">
        <v>10</v>
      </c>
      <c r="K132" s="5">
        <v>19360000</v>
      </c>
      <c r="L132">
        <f t="shared" si="5"/>
        <v>19553600</v>
      </c>
      <c r="N132" s="13"/>
    </row>
    <row r="133" spans="1:14" x14ac:dyDescent="0.15">
      <c r="A133" t="s">
        <v>164</v>
      </c>
      <c r="B133" t="s">
        <v>172</v>
      </c>
      <c r="C133" s="7" t="s">
        <v>165</v>
      </c>
      <c r="D133" s="9">
        <v>44211</v>
      </c>
      <c r="E133" s="4">
        <v>1.0087999999999999</v>
      </c>
      <c r="F133" s="3">
        <v>4</v>
      </c>
      <c r="G133" s="1">
        <v>44146</v>
      </c>
      <c r="H133" s="1">
        <v>44250</v>
      </c>
      <c r="I133">
        <f t="shared" si="4"/>
        <v>104</v>
      </c>
      <c r="J133" t="s">
        <v>10</v>
      </c>
      <c r="K133" s="5">
        <v>9920000</v>
      </c>
      <c r="L133">
        <f t="shared" si="5"/>
        <v>10007296</v>
      </c>
    </row>
    <row r="134" spans="1:14" x14ac:dyDescent="0.15">
      <c r="A134" t="s">
        <v>166</v>
      </c>
      <c r="B134" t="s">
        <v>173</v>
      </c>
      <c r="C134" s="7" t="s">
        <v>167</v>
      </c>
      <c r="D134" s="9">
        <v>44211</v>
      </c>
      <c r="E134" s="4">
        <v>1.0087999999999999</v>
      </c>
      <c r="F134" s="3">
        <v>4.2</v>
      </c>
      <c r="G134" s="1">
        <v>44146</v>
      </c>
      <c r="H134" s="1">
        <v>44292</v>
      </c>
      <c r="I134">
        <f t="shared" si="4"/>
        <v>146</v>
      </c>
      <c r="J134" t="s">
        <v>10</v>
      </c>
      <c r="K134" s="5">
        <v>34590000</v>
      </c>
      <c r="L134">
        <f t="shared" si="5"/>
        <v>34894392</v>
      </c>
    </row>
    <row r="135" spans="1:14" x14ac:dyDescent="0.15">
      <c r="A135" t="s">
        <v>168</v>
      </c>
      <c r="B135" t="s">
        <v>174</v>
      </c>
      <c r="C135" s="7" t="s">
        <v>169</v>
      </c>
      <c r="D135" s="9">
        <v>44211</v>
      </c>
      <c r="E135" s="4">
        <v>1.0087999999999999</v>
      </c>
      <c r="F135" s="3">
        <v>4.3</v>
      </c>
      <c r="G135" s="1">
        <v>44146</v>
      </c>
      <c r="H135" s="1">
        <v>44383</v>
      </c>
      <c r="I135">
        <f t="shared" si="4"/>
        <v>237</v>
      </c>
      <c r="J135" t="s">
        <v>10</v>
      </c>
      <c r="K135" s="5">
        <v>5040000</v>
      </c>
      <c r="L135">
        <f t="shared" si="5"/>
        <v>5084352</v>
      </c>
    </row>
    <row r="136" spans="1:14" x14ac:dyDescent="0.15">
      <c r="A136" t="s">
        <v>170</v>
      </c>
      <c r="B136" t="s">
        <v>175</v>
      </c>
      <c r="C136" s="7" t="s">
        <v>171</v>
      </c>
      <c r="D136" s="9">
        <v>44211</v>
      </c>
      <c r="E136" s="4">
        <v>1.0065999999999999</v>
      </c>
      <c r="F136" s="3">
        <v>4.4000000000000004</v>
      </c>
      <c r="G136" s="1">
        <v>44146</v>
      </c>
      <c r="H136" s="1">
        <v>44467</v>
      </c>
      <c r="I136">
        <f t="shared" si="4"/>
        <v>321</v>
      </c>
      <c r="J136" t="s">
        <v>10</v>
      </c>
      <c r="K136" s="5">
        <v>18970000</v>
      </c>
      <c r="L136">
        <f t="shared" si="5"/>
        <v>19095202</v>
      </c>
    </row>
    <row r="137" spans="1:14" x14ac:dyDescent="0.15">
      <c r="A137" t="s">
        <v>176</v>
      </c>
      <c r="B137" t="s">
        <v>184</v>
      </c>
      <c r="C137" s="7" t="s">
        <v>180</v>
      </c>
      <c r="D137" s="9">
        <v>44211</v>
      </c>
      <c r="E137" s="4">
        <v>1.0082</v>
      </c>
      <c r="F137" s="3">
        <v>4</v>
      </c>
      <c r="G137" s="1">
        <v>44153</v>
      </c>
      <c r="H137" s="1">
        <v>44257</v>
      </c>
      <c r="I137">
        <f t="shared" si="4"/>
        <v>104</v>
      </c>
      <c r="J137" t="s">
        <v>10</v>
      </c>
      <c r="K137" s="5">
        <v>6870000</v>
      </c>
      <c r="L137">
        <f t="shared" si="5"/>
        <v>6926334</v>
      </c>
    </row>
    <row r="138" spans="1:14" x14ac:dyDescent="0.15">
      <c r="A138" t="s">
        <v>177</v>
      </c>
      <c r="B138" t="s">
        <v>185</v>
      </c>
      <c r="C138" s="7" t="s">
        <v>181</v>
      </c>
      <c r="D138" s="9">
        <v>44211</v>
      </c>
      <c r="E138" s="4">
        <v>1.0082</v>
      </c>
      <c r="F138" s="3">
        <v>4.2</v>
      </c>
      <c r="G138" s="1">
        <v>44153</v>
      </c>
      <c r="H138" s="1">
        <v>44299</v>
      </c>
      <c r="I138">
        <f t="shared" si="4"/>
        <v>146</v>
      </c>
      <c r="J138" t="s">
        <v>10</v>
      </c>
      <c r="K138" s="5">
        <v>12100000</v>
      </c>
      <c r="L138">
        <f t="shared" si="5"/>
        <v>12199220</v>
      </c>
    </row>
    <row r="139" spans="1:14" x14ac:dyDescent="0.15">
      <c r="A139" t="s">
        <v>178</v>
      </c>
      <c r="B139" t="s">
        <v>186</v>
      </c>
      <c r="C139" s="7" t="s">
        <v>182</v>
      </c>
      <c r="D139" s="9">
        <v>44211</v>
      </c>
      <c r="E139" s="4">
        <v>1.0082</v>
      </c>
      <c r="F139" s="3">
        <v>4.3</v>
      </c>
      <c r="G139" s="1">
        <v>44153</v>
      </c>
      <c r="H139" s="1">
        <v>44390</v>
      </c>
      <c r="I139">
        <f t="shared" si="4"/>
        <v>237</v>
      </c>
      <c r="J139" t="s">
        <v>10</v>
      </c>
      <c r="K139" s="5">
        <v>2150000</v>
      </c>
      <c r="L139">
        <f t="shared" si="5"/>
        <v>2167630</v>
      </c>
    </row>
    <row r="140" spans="1:14" x14ac:dyDescent="0.15">
      <c r="A140" t="s">
        <v>179</v>
      </c>
      <c r="B140" t="s">
        <v>187</v>
      </c>
      <c r="C140" s="7" t="s">
        <v>183</v>
      </c>
      <c r="D140" s="9">
        <v>44211</v>
      </c>
      <c r="E140" s="4">
        <v>1.0082</v>
      </c>
      <c r="F140" s="3">
        <v>4.4000000000000004</v>
      </c>
      <c r="G140" s="1">
        <v>44153</v>
      </c>
      <c r="H140" s="1">
        <v>44481</v>
      </c>
      <c r="I140">
        <f t="shared" si="4"/>
        <v>328</v>
      </c>
      <c r="J140" t="s">
        <v>10</v>
      </c>
      <c r="K140" s="5">
        <v>11220000</v>
      </c>
      <c r="L140">
        <f t="shared" si="5"/>
        <v>11312004</v>
      </c>
    </row>
    <row r="141" spans="1:14" x14ac:dyDescent="0.15">
      <c r="A141" t="s">
        <v>188</v>
      </c>
      <c r="B141" s="7" t="s">
        <v>196</v>
      </c>
      <c r="C141" s="7" t="s">
        <v>189</v>
      </c>
      <c r="D141" s="9">
        <v>44211</v>
      </c>
      <c r="E141" s="4">
        <v>1.0075000000000001</v>
      </c>
      <c r="F141" s="3">
        <v>4</v>
      </c>
      <c r="G141" s="1">
        <v>44160</v>
      </c>
      <c r="H141" s="1">
        <v>44264</v>
      </c>
      <c r="I141">
        <f t="shared" si="4"/>
        <v>104</v>
      </c>
      <c r="J141" t="s">
        <v>10</v>
      </c>
      <c r="K141" s="5">
        <v>4860000</v>
      </c>
      <c r="L141">
        <f t="shared" si="5"/>
        <v>4896450</v>
      </c>
    </row>
    <row r="142" spans="1:14" x14ac:dyDescent="0.15">
      <c r="A142" t="s">
        <v>190</v>
      </c>
      <c r="B142" s="7" t="s">
        <v>197</v>
      </c>
      <c r="C142" s="7" t="s">
        <v>191</v>
      </c>
      <c r="D142" s="9">
        <v>44211</v>
      </c>
      <c r="E142" s="4">
        <v>1.0075000000000001</v>
      </c>
      <c r="F142" s="3">
        <v>4.2</v>
      </c>
      <c r="G142" s="1">
        <v>44160</v>
      </c>
      <c r="H142" s="1">
        <v>44313</v>
      </c>
      <c r="I142">
        <f t="shared" si="4"/>
        <v>153</v>
      </c>
      <c r="J142" t="s">
        <v>10</v>
      </c>
      <c r="K142" s="5">
        <v>5510000</v>
      </c>
      <c r="L142">
        <f t="shared" si="5"/>
        <v>5551325</v>
      </c>
    </row>
    <row r="143" spans="1:14" x14ac:dyDescent="0.15">
      <c r="A143" t="s">
        <v>192</v>
      </c>
      <c r="B143" s="7" t="s">
        <v>198</v>
      </c>
      <c r="C143" s="7" t="s">
        <v>193</v>
      </c>
      <c r="D143" s="9">
        <v>44211</v>
      </c>
      <c r="E143" s="4">
        <v>1.0075000000000001</v>
      </c>
      <c r="F143" s="3">
        <v>4.3</v>
      </c>
      <c r="G143" s="1">
        <v>44160</v>
      </c>
      <c r="H143" s="1">
        <v>44397</v>
      </c>
      <c r="I143">
        <f t="shared" ref="I143:I164" si="6">H143-G143</f>
        <v>237</v>
      </c>
      <c r="J143" t="s">
        <v>10</v>
      </c>
      <c r="K143" s="5">
        <v>5300000</v>
      </c>
      <c r="L143">
        <f t="shared" ref="L143:L164" si="7">E143*K143</f>
        <v>5339750</v>
      </c>
    </row>
    <row r="144" spans="1:14" x14ac:dyDescent="0.15">
      <c r="A144" t="s">
        <v>194</v>
      </c>
      <c r="B144" s="7" t="s">
        <v>199</v>
      </c>
      <c r="C144" s="7" t="s">
        <v>195</v>
      </c>
      <c r="D144" s="9">
        <v>44211</v>
      </c>
      <c r="E144" s="4">
        <v>1.0075000000000001</v>
      </c>
      <c r="F144" s="3">
        <v>4.4000000000000004</v>
      </c>
      <c r="G144" s="1">
        <v>44160</v>
      </c>
      <c r="H144" s="1">
        <v>44488</v>
      </c>
      <c r="I144">
        <f t="shared" si="6"/>
        <v>328</v>
      </c>
      <c r="J144" t="s">
        <v>10</v>
      </c>
      <c r="K144" s="5">
        <v>17380000</v>
      </c>
      <c r="L144">
        <f t="shared" si="7"/>
        <v>17510350</v>
      </c>
    </row>
    <row r="145" spans="1:12" x14ac:dyDescent="0.15">
      <c r="A145" t="s">
        <v>200</v>
      </c>
      <c r="B145" s="7" t="s">
        <v>208</v>
      </c>
      <c r="C145" s="7" t="s">
        <v>201</v>
      </c>
      <c r="D145" s="9">
        <v>44211</v>
      </c>
      <c r="E145" s="4">
        <v>1.0065</v>
      </c>
      <c r="F145" s="3">
        <v>4</v>
      </c>
      <c r="G145" s="1">
        <v>44167</v>
      </c>
      <c r="H145" s="1">
        <v>44271</v>
      </c>
      <c r="I145">
        <f t="shared" si="6"/>
        <v>104</v>
      </c>
      <c r="J145" t="s">
        <v>10</v>
      </c>
      <c r="K145" s="5">
        <v>9650000</v>
      </c>
      <c r="L145">
        <f t="shared" si="7"/>
        <v>9712725</v>
      </c>
    </row>
    <row r="146" spans="1:12" x14ac:dyDescent="0.15">
      <c r="A146" t="s">
        <v>202</v>
      </c>
      <c r="B146" s="7" t="s">
        <v>209</v>
      </c>
      <c r="C146" s="7" t="s">
        <v>203</v>
      </c>
      <c r="D146" s="9">
        <v>44211</v>
      </c>
      <c r="E146" s="4">
        <v>1.0055000000000001</v>
      </c>
      <c r="F146" s="3">
        <v>4.2</v>
      </c>
      <c r="G146" s="1">
        <v>44167</v>
      </c>
      <c r="H146" s="1">
        <v>44341</v>
      </c>
      <c r="I146">
        <f t="shared" si="6"/>
        <v>174</v>
      </c>
      <c r="J146" t="s">
        <v>10</v>
      </c>
      <c r="K146" s="5">
        <v>6760000</v>
      </c>
      <c r="L146">
        <f t="shared" si="7"/>
        <v>6797180</v>
      </c>
    </row>
    <row r="147" spans="1:12" x14ac:dyDescent="0.15">
      <c r="A147" t="s">
        <v>204</v>
      </c>
      <c r="B147" s="7" t="s">
        <v>210</v>
      </c>
      <c r="C147" s="7" t="s">
        <v>205</v>
      </c>
      <c r="D147" s="9">
        <v>44211</v>
      </c>
      <c r="E147" s="4">
        <v>1.0055000000000001</v>
      </c>
      <c r="F147" s="3">
        <v>4.3</v>
      </c>
      <c r="G147" s="1">
        <v>44167</v>
      </c>
      <c r="H147" s="1">
        <v>44411</v>
      </c>
      <c r="I147">
        <f t="shared" si="6"/>
        <v>244</v>
      </c>
      <c r="J147" t="s">
        <v>10</v>
      </c>
      <c r="K147" s="5">
        <v>4940000</v>
      </c>
      <c r="L147">
        <f t="shared" si="7"/>
        <v>4967170</v>
      </c>
    </row>
    <row r="148" spans="1:12" x14ac:dyDescent="0.15">
      <c r="A148" t="s">
        <v>206</v>
      </c>
      <c r="B148" s="7" t="s">
        <v>211</v>
      </c>
      <c r="C148" s="7" t="s">
        <v>207</v>
      </c>
      <c r="D148" s="9">
        <v>44211</v>
      </c>
      <c r="E148" s="4">
        <v>1.0055000000000001</v>
      </c>
      <c r="F148" s="3">
        <v>4.4000000000000004</v>
      </c>
      <c r="G148" s="1">
        <v>44167</v>
      </c>
      <c r="H148" s="1">
        <v>44495</v>
      </c>
      <c r="I148">
        <f t="shared" si="6"/>
        <v>328</v>
      </c>
      <c r="J148" t="s">
        <v>10</v>
      </c>
      <c r="K148" s="5">
        <v>12050000</v>
      </c>
      <c r="L148">
        <f t="shared" si="7"/>
        <v>12116275</v>
      </c>
    </row>
    <row r="149" spans="1:12" x14ac:dyDescent="0.15">
      <c r="A149" s="15" t="s">
        <v>212</v>
      </c>
      <c r="B149" s="15" t="s">
        <v>213</v>
      </c>
      <c r="C149" s="15" t="s">
        <v>214</v>
      </c>
      <c r="D149" s="9">
        <v>44211</v>
      </c>
      <c r="E149" s="16">
        <v>1.0056</v>
      </c>
      <c r="F149" s="17">
        <v>4</v>
      </c>
      <c r="G149" s="18">
        <v>44174</v>
      </c>
      <c r="H149" s="18">
        <v>44278</v>
      </c>
      <c r="I149" s="15">
        <f t="shared" si="6"/>
        <v>104</v>
      </c>
      <c r="J149" s="15" t="s">
        <v>10</v>
      </c>
      <c r="K149" s="19">
        <v>14800000</v>
      </c>
      <c r="L149" s="15">
        <f t="shared" si="7"/>
        <v>14882880</v>
      </c>
    </row>
    <row r="150" spans="1:12" x14ac:dyDescent="0.15">
      <c r="A150" s="15" t="s">
        <v>215</v>
      </c>
      <c r="B150" s="15" t="s">
        <v>216</v>
      </c>
      <c r="C150" s="15" t="s">
        <v>217</v>
      </c>
      <c r="D150" s="9">
        <v>44211</v>
      </c>
      <c r="E150" s="16">
        <v>1.0056</v>
      </c>
      <c r="F150" s="17">
        <v>4.2</v>
      </c>
      <c r="G150" s="18">
        <v>44174</v>
      </c>
      <c r="H150" s="18">
        <v>44348</v>
      </c>
      <c r="I150" s="15">
        <f t="shared" si="6"/>
        <v>174</v>
      </c>
      <c r="J150" s="15" t="s">
        <v>10</v>
      </c>
      <c r="K150" s="19">
        <v>20790000</v>
      </c>
      <c r="L150" s="15">
        <f t="shared" si="7"/>
        <v>20906424</v>
      </c>
    </row>
    <row r="151" spans="1:12" x14ac:dyDescent="0.15">
      <c r="A151" s="15" t="s">
        <v>218</v>
      </c>
      <c r="B151" s="15" t="s">
        <v>219</v>
      </c>
      <c r="C151" s="15" t="s">
        <v>220</v>
      </c>
      <c r="D151" s="9">
        <v>44211</v>
      </c>
      <c r="E151" s="16">
        <v>1.0056</v>
      </c>
      <c r="F151" s="17">
        <v>4.3</v>
      </c>
      <c r="G151" s="18">
        <v>44174</v>
      </c>
      <c r="H151" s="18">
        <v>44418</v>
      </c>
      <c r="I151" s="15">
        <f t="shared" si="6"/>
        <v>244</v>
      </c>
      <c r="J151" s="15" t="s">
        <v>10</v>
      </c>
      <c r="K151" s="19">
        <v>14060000</v>
      </c>
      <c r="L151" s="15">
        <f t="shared" si="7"/>
        <v>14138736</v>
      </c>
    </row>
    <row r="152" spans="1:12" x14ac:dyDescent="0.15">
      <c r="A152" s="15" t="s">
        <v>221</v>
      </c>
      <c r="B152" s="15" t="s">
        <v>222</v>
      </c>
      <c r="C152" s="15" t="s">
        <v>223</v>
      </c>
      <c r="D152" s="9">
        <v>44211</v>
      </c>
      <c r="E152" s="16">
        <v>1.0056</v>
      </c>
      <c r="F152" s="17">
        <v>4.4000000000000004</v>
      </c>
      <c r="G152" s="18">
        <v>44174</v>
      </c>
      <c r="H152" s="18">
        <v>44509</v>
      </c>
      <c r="I152" s="15">
        <f t="shared" si="6"/>
        <v>335</v>
      </c>
      <c r="J152" s="15" t="s">
        <v>10</v>
      </c>
      <c r="K152" s="19">
        <v>17270000</v>
      </c>
      <c r="L152" s="15">
        <f t="shared" si="7"/>
        <v>17366712</v>
      </c>
    </row>
    <row r="153" spans="1:12" x14ac:dyDescent="0.15">
      <c r="A153" s="15" t="s">
        <v>224</v>
      </c>
      <c r="B153" s="15" t="s">
        <v>232</v>
      </c>
      <c r="C153" s="15" t="s">
        <v>225</v>
      </c>
      <c r="D153" s="9">
        <v>44211</v>
      </c>
      <c r="E153" s="16">
        <v>1.0046999999999999</v>
      </c>
      <c r="F153" s="17">
        <v>4.0999999999999996</v>
      </c>
      <c r="G153" s="18">
        <v>44181</v>
      </c>
      <c r="H153" s="18">
        <v>44285</v>
      </c>
      <c r="I153" s="15">
        <f t="shared" si="6"/>
        <v>104</v>
      </c>
      <c r="J153" s="15" t="s">
        <v>10</v>
      </c>
      <c r="K153" s="19">
        <v>18790000</v>
      </c>
      <c r="L153" s="15">
        <f t="shared" si="7"/>
        <v>18878313</v>
      </c>
    </row>
    <row r="154" spans="1:12" x14ac:dyDescent="0.15">
      <c r="A154" s="15" t="s">
        <v>226</v>
      </c>
      <c r="B154" s="15" t="s">
        <v>233</v>
      </c>
      <c r="C154" s="15" t="s">
        <v>227</v>
      </c>
      <c r="D154" s="9">
        <v>44211</v>
      </c>
      <c r="E154" s="16">
        <v>1.004</v>
      </c>
      <c r="F154" s="17">
        <v>4.3</v>
      </c>
      <c r="G154" s="18">
        <v>44181</v>
      </c>
      <c r="H154" s="18">
        <v>44355</v>
      </c>
      <c r="I154" s="15">
        <f t="shared" si="6"/>
        <v>174</v>
      </c>
      <c r="J154" s="15" t="s">
        <v>10</v>
      </c>
      <c r="K154" s="19">
        <v>14940000</v>
      </c>
      <c r="L154" s="15">
        <f t="shared" si="7"/>
        <v>14999760</v>
      </c>
    </row>
    <row r="155" spans="1:12" x14ac:dyDescent="0.15">
      <c r="A155" s="15" t="s">
        <v>228</v>
      </c>
      <c r="B155" s="15" t="s">
        <v>234</v>
      </c>
      <c r="C155" s="15" t="s">
        <v>229</v>
      </c>
      <c r="D155" s="9">
        <v>44211</v>
      </c>
      <c r="E155" s="16">
        <v>1.004</v>
      </c>
      <c r="F155" s="17">
        <v>4.4000000000000004</v>
      </c>
      <c r="G155" s="18">
        <v>44181</v>
      </c>
      <c r="H155" s="18">
        <v>44425</v>
      </c>
      <c r="I155" s="15">
        <f t="shared" si="6"/>
        <v>244</v>
      </c>
      <c r="J155" s="15" t="s">
        <v>10</v>
      </c>
      <c r="K155" s="19">
        <v>5130000</v>
      </c>
      <c r="L155" s="15">
        <f t="shared" si="7"/>
        <v>5150520</v>
      </c>
    </row>
    <row r="156" spans="1:12" x14ac:dyDescent="0.15">
      <c r="A156" s="15" t="s">
        <v>230</v>
      </c>
      <c r="B156" s="15" t="s">
        <v>235</v>
      </c>
      <c r="C156" s="15" t="s">
        <v>231</v>
      </c>
      <c r="D156" s="9">
        <v>44211</v>
      </c>
      <c r="E156" s="16">
        <v>1.0046999999999999</v>
      </c>
      <c r="F156" s="17">
        <v>4.5</v>
      </c>
      <c r="G156" s="18">
        <v>44181</v>
      </c>
      <c r="H156" s="18">
        <v>44516</v>
      </c>
      <c r="I156" s="15">
        <f t="shared" si="6"/>
        <v>335</v>
      </c>
      <c r="J156" s="15" t="s">
        <v>10</v>
      </c>
      <c r="K156" s="19">
        <v>31550000</v>
      </c>
      <c r="L156" s="15">
        <f t="shared" si="7"/>
        <v>31698284.999999996</v>
      </c>
    </row>
    <row r="157" spans="1:12" x14ac:dyDescent="0.15">
      <c r="A157" s="15" t="s">
        <v>236</v>
      </c>
      <c r="B157" s="7" t="s">
        <v>244</v>
      </c>
      <c r="C157" s="15" t="s">
        <v>237</v>
      </c>
      <c r="D157" s="9">
        <v>44211</v>
      </c>
      <c r="E157" s="16">
        <v>1.0031000000000001</v>
      </c>
      <c r="F157" s="17">
        <v>4.0999999999999996</v>
      </c>
      <c r="G157" s="18">
        <v>44188</v>
      </c>
      <c r="H157" s="18">
        <v>44292</v>
      </c>
      <c r="I157" s="15">
        <f t="shared" si="6"/>
        <v>104</v>
      </c>
      <c r="J157" s="15" t="s">
        <v>10</v>
      </c>
      <c r="K157" s="19">
        <v>12710000</v>
      </c>
      <c r="L157" s="15">
        <f t="shared" si="7"/>
        <v>12749401.000000002</v>
      </c>
    </row>
    <row r="158" spans="1:12" x14ac:dyDescent="0.15">
      <c r="A158" s="15" t="s">
        <v>238</v>
      </c>
      <c r="B158" s="7" t="s">
        <v>245</v>
      </c>
      <c r="C158" s="15" t="s">
        <v>239</v>
      </c>
      <c r="D158" s="9">
        <v>44211</v>
      </c>
      <c r="E158" s="16">
        <v>1.0031000000000001</v>
      </c>
      <c r="F158" s="17">
        <v>4.3</v>
      </c>
      <c r="G158" s="18">
        <v>44188</v>
      </c>
      <c r="H158" s="18">
        <v>44362</v>
      </c>
      <c r="I158" s="15">
        <f t="shared" si="6"/>
        <v>174</v>
      </c>
      <c r="J158" s="15" t="s">
        <v>10</v>
      </c>
      <c r="K158" s="19">
        <v>11120000</v>
      </c>
      <c r="L158" s="15">
        <f t="shared" si="7"/>
        <v>11154472.000000002</v>
      </c>
    </row>
    <row r="159" spans="1:12" x14ac:dyDescent="0.15">
      <c r="A159" s="15" t="s">
        <v>240</v>
      </c>
      <c r="B159" s="7" t="s">
        <v>246</v>
      </c>
      <c r="C159" s="15" t="s">
        <v>241</v>
      </c>
      <c r="D159" s="9">
        <v>44211</v>
      </c>
      <c r="E159" s="16">
        <v>1.0031000000000001</v>
      </c>
      <c r="F159" s="17">
        <v>4.4000000000000004</v>
      </c>
      <c r="G159" s="18">
        <v>44188</v>
      </c>
      <c r="H159" s="18">
        <v>44432</v>
      </c>
      <c r="I159" s="15">
        <f t="shared" si="6"/>
        <v>244</v>
      </c>
      <c r="J159" s="15" t="s">
        <v>10</v>
      </c>
      <c r="K159" s="19">
        <v>15840000</v>
      </c>
      <c r="L159" s="15">
        <f t="shared" si="7"/>
        <v>15889104.000000002</v>
      </c>
    </row>
    <row r="160" spans="1:12" x14ac:dyDescent="0.15">
      <c r="A160" s="15" t="s">
        <v>242</v>
      </c>
      <c r="B160" s="7" t="s">
        <v>247</v>
      </c>
      <c r="C160" s="15" t="s">
        <v>243</v>
      </c>
      <c r="D160" s="9">
        <v>44211</v>
      </c>
      <c r="E160" s="16">
        <v>1.0031000000000001</v>
      </c>
      <c r="F160" s="17">
        <v>4.5</v>
      </c>
      <c r="G160" s="18">
        <v>44188</v>
      </c>
      <c r="H160" s="18">
        <v>44523</v>
      </c>
      <c r="I160" s="15">
        <f t="shared" si="6"/>
        <v>335</v>
      </c>
      <c r="J160" s="15" t="s">
        <v>10</v>
      </c>
      <c r="K160" s="19">
        <v>21730000</v>
      </c>
      <c r="L160" s="15">
        <f t="shared" si="7"/>
        <v>21797363.000000004</v>
      </c>
    </row>
    <row r="161" spans="1:14" x14ac:dyDescent="0.15">
      <c r="A161" s="15" t="s">
        <v>248</v>
      </c>
      <c r="B161" s="7" t="s">
        <v>252</v>
      </c>
      <c r="C161" s="15" t="s">
        <v>256</v>
      </c>
      <c r="D161" s="9">
        <v>44211</v>
      </c>
      <c r="E161" s="16">
        <v>1.0015000000000001</v>
      </c>
      <c r="F161" s="17">
        <v>4.0999999999999996</v>
      </c>
      <c r="G161" s="18">
        <v>44201</v>
      </c>
      <c r="H161" s="18">
        <v>44306</v>
      </c>
      <c r="I161" s="15">
        <f t="shared" si="6"/>
        <v>105</v>
      </c>
      <c r="J161" s="15" t="s">
        <v>10</v>
      </c>
      <c r="K161" s="19">
        <v>32040000</v>
      </c>
      <c r="L161" s="15">
        <f t="shared" si="7"/>
        <v>32088060</v>
      </c>
    </row>
    <row r="162" spans="1:14" x14ac:dyDescent="0.15">
      <c r="A162" s="15" t="s">
        <v>249</v>
      </c>
      <c r="B162" s="7" t="s">
        <v>253</v>
      </c>
      <c r="C162" s="15" t="s">
        <v>257</v>
      </c>
      <c r="D162" s="9">
        <v>44211</v>
      </c>
      <c r="E162" s="16">
        <v>1.0015000000000001</v>
      </c>
      <c r="F162" s="17">
        <v>4.3</v>
      </c>
      <c r="G162" s="18">
        <v>44201</v>
      </c>
      <c r="H162" s="18">
        <v>44376</v>
      </c>
      <c r="I162" s="15">
        <f t="shared" si="6"/>
        <v>175</v>
      </c>
      <c r="J162" s="15" t="s">
        <v>10</v>
      </c>
      <c r="K162" s="19">
        <v>52910000</v>
      </c>
      <c r="L162" s="15">
        <f t="shared" si="7"/>
        <v>52989365</v>
      </c>
    </row>
    <row r="163" spans="1:14" x14ac:dyDescent="0.15">
      <c r="A163" s="15" t="s">
        <v>250</v>
      </c>
      <c r="B163" s="7" t="s">
        <v>254</v>
      </c>
      <c r="C163" s="15" t="s">
        <v>258</v>
      </c>
      <c r="D163" s="9">
        <v>44211</v>
      </c>
      <c r="E163" s="16">
        <v>1.0015000000000001</v>
      </c>
      <c r="F163" s="17">
        <v>4.4000000000000004</v>
      </c>
      <c r="G163" s="18">
        <v>44201</v>
      </c>
      <c r="H163" s="18">
        <v>44446</v>
      </c>
      <c r="I163" s="15">
        <f t="shared" si="6"/>
        <v>245</v>
      </c>
      <c r="J163" s="15" t="s">
        <v>10</v>
      </c>
      <c r="K163" s="19">
        <v>9640000</v>
      </c>
      <c r="L163" s="15">
        <f t="shared" si="7"/>
        <v>9654460</v>
      </c>
    </row>
    <row r="164" spans="1:14" x14ac:dyDescent="0.15">
      <c r="A164" s="15" t="s">
        <v>251</v>
      </c>
      <c r="B164" s="7" t="s">
        <v>255</v>
      </c>
      <c r="C164" s="15" t="s">
        <v>259</v>
      </c>
      <c r="D164" s="9">
        <v>44211</v>
      </c>
      <c r="E164" s="16">
        <v>1.0015000000000001</v>
      </c>
      <c r="F164" s="17">
        <v>4.5</v>
      </c>
      <c r="G164" s="18">
        <v>44201</v>
      </c>
      <c r="H164" s="18">
        <v>44537</v>
      </c>
      <c r="I164" s="15">
        <f t="shared" si="6"/>
        <v>336</v>
      </c>
      <c r="J164" s="15" t="s">
        <v>10</v>
      </c>
      <c r="K164" s="19">
        <v>57010000</v>
      </c>
      <c r="L164" s="15">
        <f t="shared" si="7"/>
        <v>57095515</v>
      </c>
    </row>
    <row r="165" spans="1:14" x14ac:dyDescent="0.15">
      <c r="A165" s="15" t="s">
        <v>260</v>
      </c>
      <c r="B165" s="7" t="s">
        <v>265</v>
      </c>
      <c r="C165" s="15" t="s">
        <v>270</v>
      </c>
      <c r="D165" s="9">
        <v>44211</v>
      </c>
      <c r="E165" s="16">
        <v>1.0003</v>
      </c>
      <c r="F165" s="17">
        <v>4.0999999999999996</v>
      </c>
      <c r="G165" s="18">
        <v>44209</v>
      </c>
      <c r="H165" s="18">
        <v>44313</v>
      </c>
      <c r="I165" s="15">
        <f t="shared" ref="I165:I226" si="8">H165-G165</f>
        <v>104</v>
      </c>
      <c r="J165" s="15" t="s">
        <v>10</v>
      </c>
      <c r="K165" s="19">
        <v>20540000</v>
      </c>
      <c r="L165" s="15">
        <f t="shared" ref="L165:L226" si="9">E165*K165</f>
        <v>20546162</v>
      </c>
    </row>
    <row r="166" spans="1:14" x14ac:dyDescent="0.15">
      <c r="A166" s="15" t="s">
        <v>261</v>
      </c>
      <c r="B166" s="7" t="s">
        <v>266</v>
      </c>
      <c r="C166" s="15" t="s">
        <v>271</v>
      </c>
      <c r="D166" s="9">
        <v>44211</v>
      </c>
      <c r="E166" s="16">
        <v>1.0003</v>
      </c>
      <c r="F166" s="17">
        <v>4.3</v>
      </c>
      <c r="G166" s="18">
        <v>44209</v>
      </c>
      <c r="H166" s="18">
        <v>44383</v>
      </c>
      <c r="I166" s="15">
        <f t="shared" si="8"/>
        <v>174</v>
      </c>
      <c r="J166" s="15" t="s">
        <v>10</v>
      </c>
      <c r="K166" s="19">
        <v>25460000</v>
      </c>
      <c r="L166" s="15">
        <f t="shared" si="9"/>
        <v>25467638</v>
      </c>
    </row>
    <row r="167" spans="1:14" x14ac:dyDescent="0.15">
      <c r="A167" s="15" t="s">
        <v>262</v>
      </c>
      <c r="B167" s="7" t="s">
        <v>267</v>
      </c>
      <c r="C167" s="15" t="s">
        <v>272</v>
      </c>
      <c r="D167" s="9">
        <v>44211</v>
      </c>
      <c r="E167" s="16">
        <v>1.0003</v>
      </c>
      <c r="F167" s="17">
        <v>4.4000000000000004</v>
      </c>
      <c r="G167" s="18">
        <v>44209</v>
      </c>
      <c r="H167" s="18">
        <v>44453</v>
      </c>
      <c r="I167" s="15">
        <f t="shared" si="8"/>
        <v>244</v>
      </c>
      <c r="J167" s="15" t="s">
        <v>10</v>
      </c>
      <c r="K167" s="19">
        <v>8060000</v>
      </c>
      <c r="L167" s="15">
        <f t="shared" si="9"/>
        <v>8062418</v>
      </c>
    </row>
    <row r="168" spans="1:14" x14ac:dyDescent="0.15">
      <c r="A168" s="15" t="s">
        <v>263</v>
      </c>
      <c r="B168" s="7" t="s">
        <v>268</v>
      </c>
      <c r="C168" s="15" t="s">
        <v>273</v>
      </c>
      <c r="D168" s="9">
        <v>44211</v>
      </c>
      <c r="E168" s="16">
        <v>1.0003</v>
      </c>
      <c r="F168" s="17">
        <v>4.5</v>
      </c>
      <c r="G168" s="18">
        <v>44209</v>
      </c>
      <c r="H168" s="18">
        <v>44544</v>
      </c>
      <c r="I168" s="15">
        <f t="shared" si="8"/>
        <v>335</v>
      </c>
      <c r="J168" s="15" t="s">
        <v>10</v>
      </c>
      <c r="K168" s="19">
        <v>34580000</v>
      </c>
      <c r="L168" s="15">
        <f t="shared" si="9"/>
        <v>34590374</v>
      </c>
    </row>
    <row r="169" spans="1:14" x14ac:dyDescent="0.15">
      <c r="A169" s="15" t="s">
        <v>264</v>
      </c>
      <c r="B169" s="7" t="s">
        <v>269</v>
      </c>
      <c r="C169" s="15" t="s">
        <v>274</v>
      </c>
      <c r="D169" s="9">
        <v>44211</v>
      </c>
      <c r="E169" s="16">
        <v>1.0003</v>
      </c>
      <c r="F169" s="19">
        <v>4.75</v>
      </c>
      <c r="G169" s="18">
        <v>44209</v>
      </c>
      <c r="H169" s="18">
        <v>44936</v>
      </c>
      <c r="I169" s="15">
        <f t="shared" si="8"/>
        <v>727</v>
      </c>
      <c r="J169" s="15" t="s">
        <v>10</v>
      </c>
      <c r="K169" s="19">
        <v>10000000</v>
      </c>
      <c r="L169" s="15">
        <f t="shared" si="9"/>
        <v>10003000</v>
      </c>
    </row>
    <row r="170" spans="1:14" x14ac:dyDescent="0.15">
      <c r="A170" t="s">
        <v>17</v>
      </c>
      <c r="B170" t="s">
        <v>18</v>
      </c>
      <c r="C170" t="s">
        <v>19</v>
      </c>
      <c r="D170" s="9">
        <v>44218</v>
      </c>
      <c r="E170" s="6">
        <v>1.0487</v>
      </c>
      <c r="F170" s="3">
        <v>4.2</v>
      </c>
      <c r="G170" s="1">
        <v>43914</v>
      </c>
      <c r="H170" s="1">
        <v>44280</v>
      </c>
      <c r="I170">
        <f t="shared" si="8"/>
        <v>366</v>
      </c>
      <c r="J170" t="s">
        <v>10</v>
      </c>
      <c r="K170">
        <v>32780000</v>
      </c>
      <c r="L170">
        <f t="shared" si="9"/>
        <v>34376386</v>
      </c>
    </row>
    <row r="171" spans="1:14" x14ac:dyDescent="0.15">
      <c r="A171" t="s">
        <v>20</v>
      </c>
      <c r="B171" t="s">
        <v>22</v>
      </c>
      <c r="C171" t="s">
        <v>21</v>
      </c>
      <c r="D171" s="9">
        <v>44218</v>
      </c>
      <c r="E171" s="6">
        <v>1.0406</v>
      </c>
      <c r="F171" s="3">
        <v>4.2</v>
      </c>
      <c r="G171" s="1">
        <v>43928</v>
      </c>
      <c r="H171" s="1">
        <v>44294</v>
      </c>
      <c r="I171">
        <f t="shared" si="8"/>
        <v>366</v>
      </c>
      <c r="J171" t="s">
        <v>10</v>
      </c>
      <c r="K171">
        <v>18100000</v>
      </c>
      <c r="L171">
        <f t="shared" si="9"/>
        <v>18834860</v>
      </c>
    </row>
    <row r="172" spans="1:14" x14ac:dyDescent="0.15">
      <c r="A172" t="s">
        <v>24</v>
      </c>
      <c r="B172" t="s">
        <v>23</v>
      </c>
      <c r="C172" t="s">
        <v>25</v>
      </c>
      <c r="D172" s="9">
        <v>44218</v>
      </c>
      <c r="E172" s="6">
        <v>1.0330999999999999</v>
      </c>
      <c r="F172" s="3">
        <v>4.3499999999999996</v>
      </c>
      <c r="G172" s="1">
        <v>43957</v>
      </c>
      <c r="H172" s="1">
        <v>44250</v>
      </c>
      <c r="I172">
        <f t="shared" si="8"/>
        <v>293</v>
      </c>
      <c r="J172" t="s">
        <v>10</v>
      </c>
      <c r="K172">
        <v>50000000</v>
      </c>
      <c r="L172">
        <f t="shared" si="9"/>
        <v>51654999.999999993</v>
      </c>
      <c r="N172" s="13"/>
    </row>
    <row r="173" spans="1:14" x14ac:dyDescent="0.15">
      <c r="A173" t="s">
        <v>30</v>
      </c>
      <c r="B173" t="s">
        <v>29</v>
      </c>
      <c r="C173" t="s">
        <v>34</v>
      </c>
      <c r="D173" s="9">
        <v>44218</v>
      </c>
      <c r="E173" s="6">
        <v>1.0314000000000001</v>
      </c>
      <c r="F173" s="3">
        <v>4.2</v>
      </c>
      <c r="G173" s="1">
        <v>43971</v>
      </c>
      <c r="H173" s="1">
        <v>44222</v>
      </c>
      <c r="I173">
        <f t="shared" si="8"/>
        <v>251</v>
      </c>
      <c r="J173" t="s">
        <v>10</v>
      </c>
      <c r="K173" s="5">
        <v>15960000</v>
      </c>
      <c r="L173">
        <f t="shared" si="9"/>
        <v>16461144.000000002</v>
      </c>
      <c r="N173" s="13"/>
    </row>
    <row r="174" spans="1:14" x14ac:dyDescent="0.15">
      <c r="A174" t="s">
        <v>31</v>
      </c>
      <c r="B174" t="s">
        <v>32</v>
      </c>
      <c r="C174" t="s">
        <v>35</v>
      </c>
      <c r="D174" s="9">
        <v>44218</v>
      </c>
      <c r="E174" s="6">
        <v>1.0303</v>
      </c>
      <c r="F174" s="3">
        <v>4.2</v>
      </c>
      <c r="G174" s="1">
        <v>43978</v>
      </c>
      <c r="H174" s="1">
        <v>44229</v>
      </c>
      <c r="I174">
        <f t="shared" si="8"/>
        <v>251</v>
      </c>
      <c r="J174" t="s">
        <v>10</v>
      </c>
      <c r="K174" s="5">
        <v>14050000</v>
      </c>
      <c r="L174">
        <f t="shared" si="9"/>
        <v>14475715</v>
      </c>
      <c r="N174" s="13"/>
    </row>
    <row r="175" spans="1:14" x14ac:dyDescent="0.15">
      <c r="A175" t="s">
        <v>37</v>
      </c>
      <c r="B175" t="s">
        <v>36</v>
      </c>
      <c r="C175" t="s">
        <v>33</v>
      </c>
      <c r="D175" s="9">
        <v>44218</v>
      </c>
      <c r="E175" s="6">
        <v>1.0267999999999999</v>
      </c>
      <c r="F175" s="3">
        <v>4.3</v>
      </c>
      <c r="G175" s="1">
        <v>43994</v>
      </c>
      <c r="H175" s="1">
        <v>44355</v>
      </c>
      <c r="I175">
        <f t="shared" si="8"/>
        <v>361</v>
      </c>
      <c r="J175" t="s">
        <v>10</v>
      </c>
      <c r="K175" s="5">
        <v>20000000</v>
      </c>
      <c r="L175">
        <f t="shared" si="9"/>
        <v>20536000</v>
      </c>
      <c r="N175" s="13"/>
    </row>
    <row r="176" spans="1:14" x14ac:dyDescent="0.15">
      <c r="A176" s="7" t="s">
        <v>38</v>
      </c>
      <c r="B176" s="7" t="s">
        <v>39</v>
      </c>
      <c r="C176" t="s">
        <v>40</v>
      </c>
      <c r="D176" s="9">
        <v>44218</v>
      </c>
      <c r="E176" s="6">
        <v>1.0267999999999999</v>
      </c>
      <c r="F176" s="3">
        <v>4.2</v>
      </c>
      <c r="G176" s="1">
        <v>44005</v>
      </c>
      <c r="H176" s="1">
        <v>44271</v>
      </c>
      <c r="I176">
        <f t="shared" si="8"/>
        <v>266</v>
      </c>
      <c r="J176" t="s">
        <v>10</v>
      </c>
      <c r="K176" s="5">
        <v>16080000</v>
      </c>
      <c r="L176">
        <f t="shared" si="9"/>
        <v>16510943.999999998</v>
      </c>
      <c r="N176" s="13"/>
    </row>
    <row r="177" spans="1:14" x14ac:dyDescent="0.15">
      <c r="A177" t="s">
        <v>41</v>
      </c>
      <c r="B177" t="s">
        <v>42</v>
      </c>
      <c r="C177" t="s">
        <v>43</v>
      </c>
      <c r="D177" s="9">
        <v>44218</v>
      </c>
      <c r="E177" s="6">
        <v>1.0258</v>
      </c>
      <c r="F177" s="3">
        <v>4.0999999999999996</v>
      </c>
      <c r="G177" s="1">
        <v>44012</v>
      </c>
      <c r="H177" s="1">
        <v>44278</v>
      </c>
      <c r="I177">
        <f t="shared" si="8"/>
        <v>266</v>
      </c>
      <c r="J177" t="s">
        <v>10</v>
      </c>
      <c r="K177" s="5">
        <v>10770000</v>
      </c>
      <c r="L177">
        <f t="shared" si="9"/>
        <v>11047866</v>
      </c>
      <c r="N177" s="13"/>
    </row>
    <row r="178" spans="1:14" x14ac:dyDescent="0.15">
      <c r="A178" s="7" t="s">
        <v>46</v>
      </c>
      <c r="B178" s="7" t="s">
        <v>45</v>
      </c>
      <c r="C178" s="7" t="s">
        <v>44</v>
      </c>
      <c r="D178" s="9">
        <v>44218</v>
      </c>
      <c r="E178" s="6">
        <v>1.0248999999999999</v>
      </c>
      <c r="F178" s="3">
        <v>4.0999999999999996</v>
      </c>
      <c r="G178" s="1">
        <v>44019</v>
      </c>
      <c r="H178" s="1">
        <v>44285</v>
      </c>
      <c r="I178">
        <f t="shared" si="8"/>
        <v>266</v>
      </c>
      <c r="J178" t="s">
        <v>10</v>
      </c>
      <c r="K178" s="5">
        <v>10550000</v>
      </c>
      <c r="L178">
        <f t="shared" si="9"/>
        <v>10812695</v>
      </c>
      <c r="N178" s="13"/>
    </row>
    <row r="179" spans="1:14" x14ac:dyDescent="0.15">
      <c r="A179" s="7" t="s">
        <v>51</v>
      </c>
      <c r="B179" s="7" t="s">
        <v>49</v>
      </c>
      <c r="C179" s="7" t="s">
        <v>47</v>
      </c>
      <c r="D179" s="9">
        <v>44218</v>
      </c>
      <c r="E179" s="6">
        <v>1.0245</v>
      </c>
      <c r="F179" s="3">
        <v>4.05</v>
      </c>
      <c r="G179" s="1">
        <v>44026</v>
      </c>
      <c r="H179" s="1">
        <v>44264</v>
      </c>
      <c r="I179">
        <f t="shared" si="8"/>
        <v>238</v>
      </c>
      <c r="J179" t="s">
        <v>10</v>
      </c>
      <c r="K179" s="5">
        <v>2580000</v>
      </c>
      <c r="L179">
        <f t="shared" si="9"/>
        <v>2643210</v>
      </c>
      <c r="N179" s="13"/>
    </row>
    <row r="180" spans="1:14" x14ac:dyDescent="0.15">
      <c r="A180" s="7" t="s">
        <v>52</v>
      </c>
      <c r="B180" s="7" t="s">
        <v>50</v>
      </c>
      <c r="C180" s="7" t="s">
        <v>48</v>
      </c>
      <c r="D180" s="9">
        <v>44218</v>
      </c>
      <c r="E180" s="6">
        <v>1.0245</v>
      </c>
      <c r="F180" s="3">
        <v>4.0999999999999996</v>
      </c>
      <c r="G180" s="1">
        <v>44026</v>
      </c>
      <c r="H180" s="1">
        <v>44355</v>
      </c>
      <c r="I180">
        <f t="shared" si="8"/>
        <v>329</v>
      </c>
      <c r="J180" t="s">
        <v>10</v>
      </c>
      <c r="K180" s="5">
        <v>5170000</v>
      </c>
      <c r="L180">
        <f t="shared" si="9"/>
        <v>5296665</v>
      </c>
      <c r="N180" s="13"/>
    </row>
    <row r="181" spans="1:14" x14ac:dyDescent="0.15">
      <c r="A181" s="7" t="s">
        <v>57</v>
      </c>
      <c r="B181" s="7" t="s">
        <v>53</v>
      </c>
      <c r="C181" s="7" t="s">
        <v>55</v>
      </c>
      <c r="D181" s="9">
        <v>44218</v>
      </c>
      <c r="E181" s="6">
        <v>1.0239</v>
      </c>
      <c r="F181" s="3">
        <v>4.05</v>
      </c>
      <c r="G181" s="1">
        <v>44033</v>
      </c>
      <c r="H181" s="1">
        <v>44271</v>
      </c>
      <c r="I181">
        <f t="shared" si="8"/>
        <v>238</v>
      </c>
      <c r="J181" t="s">
        <v>10</v>
      </c>
      <c r="K181" s="5">
        <v>2740000</v>
      </c>
      <c r="L181">
        <f t="shared" si="9"/>
        <v>2805486</v>
      </c>
      <c r="N181" s="13"/>
    </row>
    <row r="182" spans="1:14" x14ac:dyDescent="0.15">
      <c r="A182" s="7" t="s">
        <v>58</v>
      </c>
      <c r="B182" s="7" t="s">
        <v>54</v>
      </c>
      <c r="C182" s="7" t="s">
        <v>56</v>
      </c>
      <c r="D182" s="9">
        <v>44218</v>
      </c>
      <c r="E182" s="6">
        <v>1.0239</v>
      </c>
      <c r="F182" s="3">
        <v>4.0999999999999996</v>
      </c>
      <c r="G182" s="1">
        <v>44033</v>
      </c>
      <c r="H182" s="1">
        <v>44363</v>
      </c>
      <c r="I182">
        <f t="shared" si="8"/>
        <v>330</v>
      </c>
      <c r="J182" t="s">
        <v>10</v>
      </c>
      <c r="K182" s="5">
        <v>5580000</v>
      </c>
      <c r="L182">
        <f t="shared" si="9"/>
        <v>5713362</v>
      </c>
      <c r="N182" s="13"/>
    </row>
    <row r="183" spans="1:14" x14ac:dyDescent="0.15">
      <c r="A183" s="7" t="s">
        <v>59</v>
      </c>
      <c r="B183" s="7" t="s">
        <v>61</v>
      </c>
      <c r="C183" s="7" t="s">
        <v>63</v>
      </c>
      <c r="D183" s="9">
        <v>44218</v>
      </c>
      <c r="E183" s="6">
        <v>1.0228999999999999</v>
      </c>
      <c r="F183" s="3">
        <v>4.05</v>
      </c>
      <c r="G183" s="1">
        <v>44040</v>
      </c>
      <c r="H183" s="1">
        <v>44278</v>
      </c>
      <c r="I183">
        <f t="shared" si="8"/>
        <v>238</v>
      </c>
      <c r="J183" t="s">
        <v>10</v>
      </c>
      <c r="K183" s="5">
        <v>2110000</v>
      </c>
      <c r="L183">
        <f t="shared" si="9"/>
        <v>2158319</v>
      </c>
      <c r="N183" s="13"/>
    </row>
    <row r="184" spans="1:14" x14ac:dyDescent="0.15">
      <c r="A184" s="7" t="s">
        <v>60</v>
      </c>
      <c r="B184" s="7" t="s">
        <v>62</v>
      </c>
      <c r="C184" s="7" t="s">
        <v>64</v>
      </c>
      <c r="D184" s="9">
        <v>44218</v>
      </c>
      <c r="E184" s="6">
        <v>1.0228999999999999</v>
      </c>
      <c r="F184" s="3">
        <v>4.0999999999999996</v>
      </c>
      <c r="G184" s="1">
        <v>44040</v>
      </c>
      <c r="H184" s="1">
        <v>44369</v>
      </c>
      <c r="I184">
        <f t="shared" si="8"/>
        <v>329</v>
      </c>
      <c r="J184" t="s">
        <v>10</v>
      </c>
      <c r="K184" s="5">
        <v>3400000</v>
      </c>
      <c r="L184">
        <f t="shared" si="9"/>
        <v>3477859.9999999995</v>
      </c>
      <c r="N184" s="13"/>
    </row>
    <row r="185" spans="1:14" x14ac:dyDescent="0.15">
      <c r="A185" s="7" t="s">
        <v>65</v>
      </c>
      <c r="B185" s="7" t="s">
        <v>69</v>
      </c>
      <c r="C185" s="7" t="s">
        <v>67</v>
      </c>
      <c r="D185" s="9">
        <v>44218</v>
      </c>
      <c r="E185" s="6">
        <v>1.022</v>
      </c>
      <c r="F185" s="3">
        <v>4.05</v>
      </c>
      <c r="G185" s="1">
        <v>44047</v>
      </c>
      <c r="H185" s="1">
        <v>44285</v>
      </c>
      <c r="I185">
        <f t="shared" si="8"/>
        <v>238</v>
      </c>
      <c r="J185" t="s">
        <v>10</v>
      </c>
      <c r="K185" s="5">
        <v>1450000</v>
      </c>
      <c r="L185">
        <f t="shared" si="9"/>
        <v>1481900</v>
      </c>
      <c r="N185" s="13"/>
    </row>
    <row r="186" spans="1:14" x14ac:dyDescent="0.15">
      <c r="A186" s="7" t="s">
        <v>66</v>
      </c>
      <c r="B186" s="7" t="s">
        <v>70</v>
      </c>
      <c r="C186" s="7" t="s">
        <v>68</v>
      </c>
      <c r="D186" s="9">
        <v>44218</v>
      </c>
      <c r="E186" s="6">
        <v>1.022</v>
      </c>
      <c r="F186" s="3">
        <v>4.0999999999999996</v>
      </c>
      <c r="G186" s="1">
        <v>44047</v>
      </c>
      <c r="H186" s="1">
        <v>44376</v>
      </c>
      <c r="I186">
        <f t="shared" si="8"/>
        <v>329</v>
      </c>
      <c r="J186" t="s">
        <v>10</v>
      </c>
      <c r="K186" s="5">
        <v>3110000</v>
      </c>
      <c r="L186">
        <f t="shared" si="9"/>
        <v>3178420</v>
      </c>
      <c r="N186" s="13"/>
    </row>
    <row r="187" spans="1:14" x14ac:dyDescent="0.15">
      <c r="A187" s="7" t="s">
        <v>71</v>
      </c>
      <c r="B187" s="7" t="s">
        <v>73</v>
      </c>
      <c r="C187" s="7" t="s">
        <v>75</v>
      </c>
      <c r="D187" s="9">
        <v>44218</v>
      </c>
      <c r="E187" s="6">
        <v>1.0210999999999999</v>
      </c>
      <c r="F187" s="3">
        <v>4.05</v>
      </c>
      <c r="G187" s="1">
        <v>44054</v>
      </c>
      <c r="H187" s="1">
        <v>44293</v>
      </c>
      <c r="I187">
        <f t="shared" si="8"/>
        <v>239</v>
      </c>
      <c r="J187" t="s">
        <v>10</v>
      </c>
      <c r="K187" s="5">
        <v>1270000</v>
      </c>
      <c r="L187">
        <f t="shared" si="9"/>
        <v>1296796.9999999998</v>
      </c>
      <c r="N187" s="13"/>
    </row>
    <row r="188" spans="1:14" x14ac:dyDescent="0.15">
      <c r="A188" s="7" t="s">
        <v>72</v>
      </c>
      <c r="B188" s="7" t="s">
        <v>74</v>
      </c>
      <c r="C188" s="7" t="s">
        <v>76</v>
      </c>
      <c r="D188" s="9">
        <v>44218</v>
      </c>
      <c r="E188" s="6">
        <v>1.0232000000000001</v>
      </c>
      <c r="F188" s="3">
        <v>4.0999999999999996</v>
      </c>
      <c r="G188" s="1">
        <v>44054</v>
      </c>
      <c r="H188" s="1">
        <v>44383</v>
      </c>
      <c r="I188">
        <f t="shared" si="8"/>
        <v>329</v>
      </c>
      <c r="J188" t="s">
        <v>10</v>
      </c>
      <c r="K188" s="5">
        <v>4080000</v>
      </c>
      <c r="L188">
        <f t="shared" si="9"/>
        <v>4174656.0000000005</v>
      </c>
      <c r="N188" s="13"/>
    </row>
    <row r="189" spans="1:14" x14ac:dyDescent="0.15">
      <c r="A189" s="7" t="s">
        <v>77</v>
      </c>
      <c r="B189" s="7" t="s">
        <v>79</v>
      </c>
      <c r="C189" s="7" t="s">
        <v>81</v>
      </c>
      <c r="D189" s="9">
        <v>44218</v>
      </c>
      <c r="E189" s="6">
        <v>1.0216000000000001</v>
      </c>
      <c r="F189" s="3">
        <v>4.0999999999999996</v>
      </c>
      <c r="G189" s="1">
        <v>44061</v>
      </c>
      <c r="H189" s="1">
        <v>44299</v>
      </c>
      <c r="I189">
        <f t="shared" si="8"/>
        <v>238</v>
      </c>
      <c r="J189" t="s">
        <v>10</v>
      </c>
      <c r="K189" s="5">
        <v>1930000</v>
      </c>
      <c r="L189">
        <f t="shared" si="9"/>
        <v>1971688.0000000002</v>
      </c>
      <c r="N189" s="13"/>
    </row>
    <row r="190" spans="1:14" x14ac:dyDescent="0.15">
      <c r="A190" s="7" t="s">
        <v>78</v>
      </c>
      <c r="B190" s="7" t="s">
        <v>80</v>
      </c>
      <c r="C190" s="7" t="s">
        <v>82</v>
      </c>
      <c r="D190" s="9">
        <v>44218</v>
      </c>
      <c r="E190" s="6">
        <v>1.0243</v>
      </c>
      <c r="F190" s="3">
        <v>4.2</v>
      </c>
      <c r="G190" s="1">
        <v>44061</v>
      </c>
      <c r="H190" s="1">
        <v>44390</v>
      </c>
      <c r="I190">
        <f t="shared" si="8"/>
        <v>329</v>
      </c>
      <c r="J190" t="s">
        <v>10</v>
      </c>
      <c r="K190" s="5">
        <v>10040000</v>
      </c>
      <c r="L190">
        <f t="shared" si="9"/>
        <v>10283972</v>
      </c>
      <c r="N190" s="13"/>
    </row>
    <row r="191" spans="1:14" x14ac:dyDescent="0.15">
      <c r="A191" s="7" t="s">
        <v>84</v>
      </c>
      <c r="B191" s="7" t="s">
        <v>87</v>
      </c>
      <c r="C191" s="7" t="s">
        <v>90</v>
      </c>
      <c r="D191" s="9">
        <v>44218</v>
      </c>
      <c r="E191" s="4">
        <v>1.0189999999999999</v>
      </c>
      <c r="F191" s="3">
        <v>4.2</v>
      </c>
      <c r="G191" s="1">
        <v>44068</v>
      </c>
      <c r="H191" s="1">
        <v>44306</v>
      </c>
      <c r="I191">
        <f t="shared" si="8"/>
        <v>238</v>
      </c>
      <c r="J191" t="s">
        <v>10</v>
      </c>
      <c r="K191" s="5">
        <v>7260000</v>
      </c>
      <c r="L191">
        <f t="shared" si="9"/>
        <v>7397939.9999999991</v>
      </c>
      <c r="N191" s="13"/>
    </row>
    <row r="192" spans="1:14" x14ac:dyDescent="0.15">
      <c r="A192" s="7" t="s">
        <v>85</v>
      </c>
      <c r="B192" s="7" t="s">
        <v>88</v>
      </c>
      <c r="C192" s="7" t="s">
        <v>91</v>
      </c>
      <c r="D192" s="9">
        <v>44218</v>
      </c>
      <c r="E192" s="4">
        <v>1.0189999999999999</v>
      </c>
      <c r="F192" s="3">
        <v>4.3</v>
      </c>
      <c r="G192" s="1">
        <v>44068</v>
      </c>
      <c r="H192" s="1">
        <v>44397</v>
      </c>
      <c r="I192">
        <f t="shared" si="8"/>
        <v>329</v>
      </c>
      <c r="J192" t="s">
        <v>10</v>
      </c>
      <c r="K192" s="5">
        <v>11330000</v>
      </c>
      <c r="L192">
        <f t="shared" si="9"/>
        <v>11545269.999999998</v>
      </c>
      <c r="N192" s="13"/>
    </row>
    <row r="193" spans="1:14" x14ac:dyDescent="0.15">
      <c r="A193" s="7" t="s">
        <v>93</v>
      </c>
      <c r="B193" s="7" t="s">
        <v>96</v>
      </c>
      <c r="C193" s="7" t="s">
        <v>99</v>
      </c>
      <c r="D193" s="9">
        <v>44218</v>
      </c>
      <c r="E193" s="4">
        <v>1.0183</v>
      </c>
      <c r="F193" s="3">
        <v>4.2</v>
      </c>
      <c r="G193" s="1">
        <v>44075</v>
      </c>
      <c r="H193" s="1">
        <v>44313</v>
      </c>
      <c r="I193">
        <f t="shared" si="8"/>
        <v>238</v>
      </c>
      <c r="J193" t="s">
        <v>10</v>
      </c>
      <c r="K193" s="5">
        <v>3640000</v>
      </c>
      <c r="L193">
        <f t="shared" si="9"/>
        <v>3706612</v>
      </c>
      <c r="N193" s="13"/>
    </row>
    <row r="194" spans="1:14" x14ac:dyDescent="0.15">
      <c r="A194" s="7" t="s">
        <v>94</v>
      </c>
      <c r="B194" s="7" t="s">
        <v>97</v>
      </c>
      <c r="C194" s="7" t="s">
        <v>100</v>
      </c>
      <c r="D194" s="9">
        <v>44218</v>
      </c>
      <c r="E194" s="4">
        <v>1.0238</v>
      </c>
      <c r="F194" s="3">
        <v>4.3</v>
      </c>
      <c r="G194" s="1">
        <v>44075</v>
      </c>
      <c r="H194" s="1">
        <v>44404</v>
      </c>
      <c r="I194">
        <f t="shared" si="8"/>
        <v>329</v>
      </c>
      <c r="J194" t="s">
        <v>10</v>
      </c>
      <c r="K194" s="5">
        <v>15240000</v>
      </c>
      <c r="L194">
        <f t="shared" si="9"/>
        <v>15602712</v>
      </c>
      <c r="N194" s="13"/>
    </row>
    <row r="195" spans="1:14" x14ac:dyDescent="0.15">
      <c r="A195" t="s">
        <v>101</v>
      </c>
      <c r="B195" t="s">
        <v>104</v>
      </c>
      <c r="C195" t="s">
        <v>107</v>
      </c>
      <c r="D195" s="9">
        <v>44218</v>
      </c>
      <c r="E195" s="4">
        <v>1.0230999999999999</v>
      </c>
      <c r="F195" s="3">
        <v>4</v>
      </c>
      <c r="G195" s="1">
        <v>44083</v>
      </c>
      <c r="H195" s="1">
        <v>44222</v>
      </c>
      <c r="I195">
        <f t="shared" si="8"/>
        <v>139</v>
      </c>
      <c r="J195" t="s">
        <v>10</v>
      </c>
      <c r="K195" s="5">
        <v>25710000</v>
      </c>
      <c r="L195">
        <f t="shared" si="9"/>
        <v>26303900.999999996</v>
      </c>
      <c r="N195" s="13"/>
    </row>
    <row r="196" spans="1:14" x14ac:dyDescent="0.15">
      <c r="A196" t="s">
        <v>102</v>
      </c>
      <c r="B196" t="s">
        <v>105</v>
      </c>
      <c r="C196" t="s">
        <v>108</v>
      </c>
      <c r="D196" s="9">
        <v>44218</v>
      </c>
      <c r="E196" s="4">
        <v>1.0229999999999999</v>
      </c>
      <c r="F196" s="3">
        <v>4.2</v>
      </c>
      <c r="G196" s="1">
        <v>44083</v>
      </c>
      <c r="H196" s="1">
        <v>44327</v>
      </c>
      <c r="I196">
        <f t="shared" si="8"/>
        <v>244</v>
      </c>
      <c r="J196" t="s">
        <v>10</v>
      </c>
      <c r="K196" s="5">
        <v>5740000</v>
      </c>
      <c r="L196">
        <f t="shared" si="9"/>
        <v>5872019.9999999991</v>
      </c>
      <c r="N196" s="13"/>
    </row>
    <row r="197" spans="1:14" x14ac:dyDescent="0.15">
      <c r="A197" t="s">
        <v>103</v>
      </c>
      <c r="B197" t="s">
        <v>106</v>
      </c>
      <c r="C197" t="s">
        <v>109</v>
      </c>
      <c r="D197" s="9">
        <v>44218</v>
      </c>
      <c r="E197" s="4">
        <v>1.0229999999999999</v>
      </c>
      <c r="F197" s="3">
        <v>4.3</v>
      </c>
      <c r="G197" s="1">
        <v>44083</v>
      </c>
      <c r="H197" s="1">
        <v>44411</v>
      </c>
      <c r="I197">
        <f t="shared" si="8"/>
        <v>328</v>
      </c>
      <c r="J197" t="s">
        <v>10</v>
      </c>
      <c r="K197" s="5">
        <v>14700000</v>
      </c>
      <c r="L197">
        <f t="shared" si="9"/>
        <v>15038099.999999998</v>
      </c>
      <c r="N197" s="13"/>
    </row>
    <row r="198" spans="1:14" x14ac:dyDescent="0.15">
      <c r="A198" s="7" t="s">
        <v>110</v>
      </c>
      <c r="B198" s="7" t="s">
        <v>113</v>
      </c>
      <c r="C198" s="7" t="s">
        <v>116</v>
      </c>
      <c r="D198" s="9">
        <v>44218</v>
      </c>
      <c r="E198" s="4">
        <v>1.016</v>
      </c>
      <c r="F198" s="3">
        <v>4</v>
      </c>
      <c r="G198" s="1">
        <v>44090</v>
      </c>
      <c r="H198" s="1">
        <v>44229</v>
      </c>
      <c r="I198">
        <f t="shared" si="8"/>
        <v>139</v>
      </c>
      <c r="J198" t="s">
        <v>10</v>
      </c>
      <c r="K198" s="5">
        <v>13410000</v>
      </c>
      <c r="L198">
        <f t="shared" si="9"/>
        <v>13624560</v>
      </c>
      <c r="N198" s="13"/>
    </row>
    <row r="199" spans="1:14" x14ac:dyDescent="0.15">
      <c r="A199" s="7" t="s">
        <v>111</v>
      </c>
      <c r="B199" s="7" t="s">
        <v>114</v>
      </c>
      <c r="C199" s="7" t="s">
        <v>117</v>
      </c>
      <c r="D199" s="9">
        <v>44218</v>
      </c>
      <c r="E199" s="4">
        <v>1.016</v>
      </c>
      <c r="F199" s="3">
        <v>4.2</v>
      </c>
      <c r="G199" s="1">
        <v>44090</v>
      </c>
      <c r="H199" s="1">
        <v>44334</v>
      </c>
      <c r="I199">
        <f t="shared" si="8"/>
        <v>244</v>
      </c>
      <c r="J199" t="s">
        <v>10</v>
      </c>
      <c r="K199" s="5">
        <v>3600000</v>
      </c>
      <c r="L199">
        <f t="shared" si="9"/>
        <v>3657600</v>
      </c>
      <c r="N199" s="13"/>
    </row>
    <row r="200" spans="1:14" x14ac:dyDescent="0.15">
      <c r="A200" s="7" t="s">
        <v>112</v>
      </c>
      <c r="B200" s="7" t="s">
        <v>115</v>
      </c>
      <c r="C200" s="7" t="s">
        <v>118</v>
      </c>
      <c r="D200" s="9">
        <v>44218</v>
      </c>
      <c r="E200" s="4">
        <v>1.022</v>
      </c>
      <c r="F200" s="3">
        <v>4.3</v>
      </c>
      <c r="G200" s="1">
        <v>44090</v>
      </c>
      <c r="H200" s="1">
        <v>44418</v>
      </c>
      <c r="I200">
        <f t="shared" si="8"/>
        <v>328</v>
      </c>
      <c r="J200" t="s">
        <v>10</v>
      </c>
      <c r="K200" s="5">
        <v>8720000</v>
      </c>
      <c r="L200">
        <f t="shared" si="9"/>
        <v>8911840</v>
      </c>
      <c r="N200" s="13"/>
    </row>
    <row r="201" spans="1:14" x14ac:dyDescent="0.15">
      <c r="A201" s="8" t="s">
        <v>119</v>
      </c>
      <c r="B201" s="8" t="s">
        <v>122</v>
      </c>
      <c r="C201" s="8" t="s">
        <v>125</v>
      </c>
      <c r="D201" s="9">
        <v>44218</v>
      </c>
      <c r="E201" s="4">
        <v>1.0149999999999999</v>
      </c>
      <c r="F201" s="3">
        <v>4.05</v>
      </c>
      <c r="G201" s="1">
        <v>44098</v>
      </c>
      <c r="H201" s="1">
        <v>44250</v>
      </c>
      <c r="I201">
        <f t="shared" si="8"/>
        <v>152</v>
      </c>
      <c r="J201" t="s">
        <v>10</v>
      </c>
      <c r="K201" s="5">
        <v>18370000</v>
      </c>
      <c r="L201">
        <f t="shared" si="9"/>
        <v>18645550</v>
      </c>
      <c r="N201" s="13"/>
    </row>
    <row r="202" spans="1:14" x14ac:dyDescent="0.15">
      <c r="A202" s="8" t="s">
        <v>120</v>
      </c>
      <c r="B202" s="8" t="s">
        <v>123</v>
      </c>
      <c r="C202" s="8" t="s">
        <v>126</v>
      </c>
      <c r="D202" s="9">
        <v>44218</v>
      </c>
      <c r="E202" s="4">
        <v>1.0149999999999999</v>
      </c>
      <c r="F202" s="3">
        <v>4.2</v>
      </c>
      <c r="G202" s="1">
        <v>44098</v>
      </c>
      <c r="H202" s="1">
        <v>44341</v>
      </c>
      <c r="I202">
        <f t="shared" si="8"/>
        <v>243</v>
      </c>
      <c r="J202" t="s">
        <v>10</v>
      </c>
      <c r="K202" s="5">
        <v>6210000</v>
      </c>
      <c r="L202">
        <f t="shared" si="9"/>
        <v>6303149.9999999991</v>
      </c>
      <c r="N202" s="13"/>
    </row>
    <row r="203" spans="1:14" x14ac:dyDescent="0.15">
      <c r="A203" s="8" t="s">
        <v>121</v>
      </c>
      <c r="B203" s="8" t="s">
        <v>124</v>
      </c>
      <c r="C203" s="8" t="s">
        <v>127</v>
      </c>
      <c r="D203" s="9">
        <v>44218</v>
      </c>
      <c r="E203" s="4">
        <v>1.0149999999999999</v>
      </c>
      <c r="F203" s="3">
        <v>4.3</v>
      </c>
      <c r="G203" s="1">
        <v>44098</v>
      </c>
      <c r="H203" s="1">
        <v>44425</v>
      </c>
      <c r="I203">
        <f t="shared" si="8"/>
        <v>327</v>
      </c>
      <c r="J203" t="s">
        <v>10</v>
      </c>
      <c r="K203" s="5">
        <v>8210000</v>
      </c>
      <c r="L203">
        <f t="shared" si="9"/>
        <v>8333149.9999999991</v>
      </c>
      <c r="N203" s="13"/>
    </row>
    <row r="204" spans="1:14" x14ac:dyDescent="0.15">
      <c r="A204" s="8" t="s">
        <v>128</v>
      </c>
      <c r="B204" s="8" t="s">
        <v>131</v>
      </c>
      <c r="C204" s="8" t="s">
        <v>134</v>
      </c>
      <c r="D204" s="9">
        <v>44218</v>
      </c>
      <c r="E204" s="4">
        <v>1.0141</v>
      </c>
      <c r="F204" s="3">
        <v>4.0999999999999996</v>
      </c>
      <c r="G204" s="1">
        <v>44113</v>
      </c>
      <c r="H204" s="1">
        <v>44264</v>
      </c>
      <c r="I204">
        <f t="shared" si="8"/>
        <v>151</v>
      </c>
      <c r="J204" t="s">
        <v>10</v>
      </c>
      <c r="K204" s="5">
        <v>17530000</v>
      </c>
      <c r="L204">
        <f t="shared" si="9"/>
        <v>17777173</v>
      </c>
      <c r="N204" s="13"/>
    </row>
    <row r="205" spans="1:14" x14ac:dyDescent="0.15">
      <c r="A205" s="8" t="s">
        <v>129</v>
      </c>
      <c r="B205" s="8" t="s">
        <v>132</v>
      </c>
      <c r="C205" s="8" t="s">
        <v>135</v>
      </c>
      <c r="D205" s="9">
        <v>44218</v>
      </c>
      <c r="E205" s="4">
        <v>1.0122</v>
      </c>
      <c r="F205" s="3">
        <v>4.3</v>
      </c>
      <c r="G205" s="1">
        <v>44113</v>
      </c>
      <c r="H205" s="1">
        <v>44355</v>
      </c>
      <c r="I205">
        <f t="shared" si="8"/>
        <v>242</v>
      </c>
      <c r="J205" t="s">
        <v>10</v>
      </c>
      <c r="K205" s="5">
        <v>20270000</v>
      </c>
      <c r="L205">
        <f t="shared" si="9"/>
        <v>20517294</v>
      </c>
      <c r="N205" s="13"/>
    </row>
    <row r="206" spans="1:14" x14ac:dyDescent="0.15">
      <c r="A206" s="8" t="s">
        <v>130</v>
      </c>
      <c r="B206" s="8" t="s">
        <v>133</v>
      </c>
      <c r="C206" s="8" t="s">
        <v>136</v>
      </c>
      <c r="D206" s="9">
        <v>44218</v>
      </c>
      <c r="E206" s="4">
        <v>1.0202</v>
      </c>
      <c r="F206" s="3">
        <v>4.5</v>
      </c>
      <c r="G206" s="1">
        <v>44113</v>
      </c>
      <c r="H206" s="1">
        <v>44432</v>
      </c>
      <c r="I206">
        <f t="shared" si="8"/>
        <v>319</v>
      </c>
      <c r="J206" t="s">
        <v>10</v>
      </c>
      <c r="K206" s="5">
        <v>39150000</v>
      </c>
      <c r="L206">
        <f t="shared" si="9"/>
        <v>39940830</v>
      </c>
      <c r="N206" s="13"/>
    </row>
    <row r="207" spans="1:14" x14ac:dyDescent="0.15">
      <c r="A207" t="s">
        <v>137</v>
      </c>
      <c r="B207" t="s">
        <v>140</v>
      </c>
      <c r="C207" s="7" t="s">
        <v>143</v>
      </c>
      <c r="D207" s="9">
        <v>44218</v>
      </c>
      <c r="E207" s="4">
        <v>1.0138</v>
      </c>
      <c r="F207" s="3">
        <v>4.2</v>
      </c>
      <c r="G207" s="1">
        <v>44119</v>
      </c>
      <c r="H207" s="1">
        <v>44271</v>
      </c>
      <c r="I207">
        <f t="shared" si="8"/>
        <v>152</v>
      </c>
      <c r="J207" t="s">
        <v>10</v>
      </c>
      <c r="K207" s="5">
        <v>38020000</v>
      </c>
      <c r="L207">
        <f t="shared" si="9"/>
        <v>38544676</v>
      </c>
      <c r="N207" s="13"/>
    </row>
    <row r="208" spans="1:14" x14ac:dyDescent="0.15">
      <c r="A208" t="s">
        <v>138</v>
      </c>
      <c r="B208" t="s">
        <v>141</v>
      </c>
      <c r="C208" s="7" t="s">
        <v>144</v>
      </c>
      <c r="D208" s="9">
        <v>44218</v>
      </c>
      <c r="E208" s="4">
        <v>1.0138</v>
      </c>
      <c r="F208" s="3">
        <v>4.3499999999999996</v>
      </c>
      <c r="G208" s="1">
        <v>44119</v>
      </c>
      <c r="H208" s="1">
        <v>44362</v>
      </c>
      <c r="I208">
        <f t="shared" si="8"/>
        <v>243</v>
      </c>
      <c r="J208" t="s">
        <v>10</v>
      </c>
      <c r="K208" s="5">
        <v>9520000</v>
      </c>
      <c r="L208">
        <f t="shared" si="9"/>
        <v>9651376</v>
      </c>
      <c r="N208" s="13"/>
    </row>
    <row r="209" spans="1:14" x14ac:dyDescent="0.15">
      <c r="A209" t="s">
        <v>139</v>
      </c>
      <c r="B209" t="s">
        <v>142</v>
      </c>
      <c r="C209" s="7" t="s">
        <v>145</v>
      </c>
      <c r="D209" s="9">
        <v>44218</v>
      </c>
      <c r="E209" s="4">
        <v>1.0212000000000001</v>
      </c>
      <c r="F209" s="3">
        <v>4.4000000000000004</v>
      </c>
      <c r="G209" s="1">
        <v>44119</v>
      </c>
      <c r="H209" s="1">
        <v>44446</v>
      </c>
      <c r="I209">
        <f t="shared" si="8"/>
        <v>327</v>
      </c>
      <c r="J209" t="s">
        <v>10</v>
      </c>
      <c r="K209" s="5">
        <v>18250000</v>
      </c>
      <c r="L209">
        <f t="shared" si="9"/>
        <v>18636900.000000004</v>
      </c>
      <c r="N209" s="13"/>
    </row>
    <row r="210" spans="1:14" x14ac:dyDescent="0.15">
      <c r="A210" t="s">
        <v>146</v>
      </c>
      <c r="B210" t="s">
        <v>152</v>
      </c>
      <c r="C210" s="7" t="s">
        <v>147</v>
      </c>
      <c r="D210" s="9">
        <v>44218</v>
      </c>
      <c r="E210" s="4">
        <v>1.0186999999999999</v>
      </c>
      <c r="F210" s="3">
        <v>4.2</v>
      </c>
      <c r="G210" s="1">
        <v>44126</v>
      </c>
      <c r="H210" s="1">
        <v>44278</v>
      </c>
      <c r="I210">
        <f t="shared" si="8"/>
        <v>152</v>
      </c>
      <c r="J210" t="s">
        <v>10</v>
      </c>
      <c r="K210" s="5">
        <v>31310000</v>
      </c>
      <c r="L210">
        <f t="shared" si="9"/>
        <v>31895496.999999996</v>
      </c>
      <c r="N210" s="13"/>
    </row>
    <row r="211" spans="1:14" x14ac:dyDescent="0.15">
      <c r="A211" t="s">
        <v>148</v>
      </c>
      <c r="B211" t="s">
        <v>153</v>
      </c>
      <c r="C211" s="7" t="s">
        <v>149</v>
      </c>
      <c r="D211" s="9">
        <v>44218</v>
      </c>
      <c r="E211" s="4">
        <v>1.0127999999999999</v>
      </c>
      <c r="F211" s="3">
        <v>4.3</v>
      </c>
      <c r="G211" s="1">
        <v>44126</v>
      </c>
      <c r="H211" s="1">
        <v>44369</v>
      </c>
      <c r="I211">
        <f t="shared" si="8"/>
        <v>243</v>
      </c>
      <c r="J211" t="s">
        <v>10</v>
      </c>
      <c r="K211" s="5">
        <v>17200000</v>
      </c>
      <c r="L211">
        <f t="shared" si="9"/>
        <v>17420160</v>
      </c>
      <c r="N211" s="13"/>
    </row>
    <row r="212" spans="1:14" x14ac:dyDescent="0.15">
      <c r="A212" t="s">
        <v>150</v>
      </c>
      <c r="B212" t="s">
        <v>154</v>
      </c>
      <c r="C212" s="7" t="s">
        <v>151</v>
      </c>
      <c r="D212" s="9">
        <v>44218</v>
      </c>
      <c r="E212" s="4">
        <v>1.0127999999999999</v>
      </c>
      <c r="F212" s="3">
        <v>4.3499999999999996</v>
      </c>
      <c r="G212" s="1">
        <v>44126</v>
      </c>
      <c r="H212" s="1">
        <v>44453</v>
      </c>
      <c r="I212">
        <f t="shared" si="8"/>
        <v>327</v>
      </c>
      <c r="J212" t="s">
        <v>10</v>
      </c>
      <c r="K212" s="5">
        <v>12310000</v>
      </c>
      <c r="L212">
        <f t="shared" si="9"/>
        <v>12467567.999999998</v>
      </c>
      <c r="N212" s="13"/>
    </row>
    <row r="213" spans="1:14" x14ac:dyDescent="0.15">
      <c r="A213" t="s">
        <v>155</v>
      </c>
      <c r="B213" t="s">
        <v>161</v>
      </c>
      <c r="C213" s="7" t="s">
        <v>156</v>
      </c>
      <c r="D213" s="9">
        <v>44218</v>
      </c>
      <c r="E213" s="4">
        <v>1.0108999999999999</v>
      </c>
      <c r="F213" s="3">
        <v>4.2</v>
      </c>
      <c r="G213" s="1">
        <v>44138</v>
      </c>
      <c r="H213" s="1">
        <v>44285</v>
      </c>
      <c r="I213">
        <f t="shared" si="8"/>
        <v>147</v>
      </c>
      <c r="J213" t="s">
        <v>10</v>
      </c>
      <c r="K213" s="5">
        <v>40950000</v>
      </c>
      <c r="L213">
        <f t="shared" si="9"/>
        <v>41396355</v>
      </c>
      <c r="N213" s="13"/>
    </row>
    <row r="214" spans="1:14" x14ac:dyDescent="0.15">
      <c r="A214" t="s">
        <v>157</v>
      </c>
      <c r="B214" t="s">
        <v>162</v>
      </c>
      <c r="C214" s="7" t="s">
        <v>158</v>
      </c>
      <c r="D214" s="9">
        <v>44218</v>
      </c>
      <c r="E214" s="4">
        <v>1.0108999999999999</v>
      </c>
      <c r="F214" s="3">
        <v>4.25</v>
      </c>
      <c r="G214" s="1">
        <v>44138</v>
      </c>
      <c r="H214" s="1">
        <v>44376</v>
      </c>
      <c r="I214">
        <f t="shared" si="8"/>
        <v>238</v>
      </c>
      <c r="J214" t="s">
        <v>10</v>
      </c>
      <c r="K214" s="5">
        <v>18800000</v>
      </c>
      <c r="L214">
        <f t="shared" si="9"/>
        <v>19004920</v>
      </c>
      <c r="N214" s="13"/>
    </row>
    <row r="215" spans="1:14" x14ac:dyDescent="0.15">
      <c r="A215" t="s">
        <v>159</v>
      </c>
      <c r="B215" t="s">
        <v>163</v>
      </c>
      <c r="C215" s="7" t="s">
        <v>160</v>
      </c>
      <c r="D215" s="9">
        <v>44218</v>
      </c>
      <c r="E215" s="4">
        <v>1.0108999999999999</v>
      </c>
      <c r="F215" s="3">
        <v>4.3</v>
      </c>
      <c r="G215" s="1">
        <v>44138</v>
      </c>
      <c r="H215" s="1">
        <v>44453</v>
      </c>
      <c r="I215">
        <f t="shared" si="8"/>
        <v>315</v>
      </c>
      <c r="J215" t="s">
        <v>10</v>
      </c>
      <c r="K215" s="5">
        <v>19360000</v>
      </c>
      <c r="L215">
        <f t="shared" si="9"/>
        <v>19571024</v>
      </c>
      <c r="N215" s="13"/>
    </row>
    <row r="216" spans="1:14" x14ac:dyDescent="0.15">
      <c r="A216" t="s">
        <v>164</v>
      </c>
      <c r="B216" t="s">
        <v>172</v>
      </c>
      <c r="C216" s="7" t="s">
        <v>165</v>
      </c>
      <c r="D216" s="9">
        <v>44218</v>
      </c>
      <c r="E216" s="4">
        <v>1.0097</v>
      </c>
      <c r="F216" s="3">
        <v>4</v>
      </c>
      <c r="G216" s="1">
        <v>44146</v>
      </c>
      <c r="H216" s="1">
        <v>44250</v>
      </c>
      <c r="I216">
        <f t="shared" si="8"/>
        <v>104</v>
      </c>
      <c r="J216" t="s">
        <v>10</v>
      </c>
      <c r="K216" s="5">
        <v>9920000</v>
      </c>
      <c r="L216">
        <f t="shared" si="9"/>
        <v>10016224</v>
      </c>
    </row>
    <row r="217" spans="1:14" x14ac:dyDescent="0.15">
      <c r="A217" t="s">
        <v>166</v>
      </c>
      <c r="B217" t="s">
        <v>173</v>
      </c>
      <c r="C217" s="7" t="s">
        <v>167</v>
      </c>
      <c r="D217" s="9">
        <v>44218</v>
      </c>
      <c r="E217" s="4">
        <v>1.0097</v>
      </c>
      <c r="F217" s="3">
        <v>4.2</v>
      </c>
      <c r="G217" s="1">
        <v>44146</v>
      </c>
      <c r="H217" s="1">
        <v>44292</v>
      </c>
      <c r="I217">
        <f t="shared" si="8"/>
        <v>146</v>
      </c>
      <c r="J217" t="s">
        <v>10</v>
      </c>
      <c r="K217" s="5">
        <v>34590000</v>
      </c>
      <c r="L217">
        <f t="shared" si="9"/>
        <v>34925523</v>
      </c>
    </row>
    <row r="218" spans="1:14" x14ac:dyDescent="0.15">
      <c r="A218" t="s">
        <v>168</v>
      </c>
      <c r="B218" t="s">
        <v>174</v>
      </c>
      <c r="C218" s="7" t="s">
        <v>169</v>
      </c>
      <c r="D218" s="9">
        <v>44218</v>
      </c>
      <c r="E218" s="4">
        <v>1.0097</v>
      </c>
      <c r="F218" s="3">
        <v>4.3</v>
      </c>
      <c r="G218" s="1">
        <v>44146</v>
      </c>
      <c r="H218" s="1">
        <v>44383</v>
      </c>
      <c r="I218">
        <f t="shared" si="8"/>
        <v>237</v>
      </c>
      <c r="J218" t="s">
        <v>10</v>
      </c>
      <c r="K218" s="5">
        <v>5040000</v>
      </c>
      <c r="L218">
        <f t="shared" si="9"/>
        <v>5088888</v>
      </c>
    </row>
    <row r="219" spans="1:14" x14ac:dyDescent="0.15">
      <c r="A219" t="s">
        <v>170</v>
      </c>
      <c r="B219" t="s">
        <v>175</v>
      </c>
      <c r="C219" s="7" t="s">
        <v>171</v>
      </c>
      <c r="D219" s="9">
        <v>44218</v>
      </c>
      <c r="E219" s="4">
        <v>1.0075000000000001</v>
      </c>
      <c r="F219" s="3">
        <v>4.4000000000000004</v>
      </c>
      <c r="G219" s="1">
        <v>44146</v>
      </c>
      <c r="H219" s="1">
        <v>44467</v>
      </c>
      <c r="I219">
        <f t="shared" si="8"/>
        <v>321</v>
      </c>
      <c r="J219" t="s">
        <v>10</v>
      </c>
      <c r="K219" s="5">
        <v>18970000</v>
      </c>
      <c r="L219">
        <f t="shared" si="9"/>
        <v>19112275</v>
      </c>
    </row>
    <row r="220" spans="1:14" x14ac:dyDescent="0.15">
      <c r="A220" t="s">
        <v>176</v>
      </c>
      <c r="B220" t="s">
        <v>184</v>
      </c>
      <c r="C220" s="7" t="s">
        <v>180</v>
      </c>
      <c r="D220" s="9">
        <v>44218</v>
      </c>
      <c r="E220" s="4">
        <v>1.0091000000000001</v>
      </c>
      <c r="F220" s="3">
        <v>4</v>
      </c>
      <c r="G220" s="1">
        <v>44153</v>
      </c>
      <c r="H220" s="1">
        <v>44257</v>
      </c>
      <c r="I220">
        <f t="shared" si="8"/>
        <v>104</v>
      </c>
      <c r="J220" t="s">
        <v>10</v>
      </c>
      <c r="K220" s="5">
        <v>6870000</v>
      </c>
      <c r="L220">
        <f t="shared" si="9"/>
        <v>6932517.0000000009</v>
      </c>
    </row>
    <row r="221" spans="1:14" x14ac:dyDescent="0.15">
      <c r="A221" t="s">
        <v>177</v>
      </c>
      <c r="B221" t="s">
        <v>185</v>
      </c>
      <c r="C221" s="7" t="s">
        <v>181</v>
      </c>
      <c r="D221" s="9">
        <v>44218</v>
      </c>
      <c r="E221" s="4">
        <v>1.0091000000000001</v>
      </c>
      <c r="F221" s="3">
        <v>4.2</v>
      </c>
      <c r="G221" s="1">
        <v>44153</v>
      </c>
      <c r="H221" s="1">
        <v>44299</v>
      </c>
      <c r="I221">
        <f t="shared" si="8"/>
        <v>146</v>
      </c>
      <c r="J221" t="s">
        <v>10</v>
      </c>
      <c r="K221" s="5">
        <v>12100000</v>
      </c>
      <c r="L221">
        <f t="shared" si="9"/>
        <v>12210110.000000002</v>
      </c>
    </row>
    <row r="222" spans="1:14" x14ac:dyDescent="0.15">
      <c r="A222" t="s">
        <v>178</v>
      </c>
      <c r="B222" t="s">
        <v>186</v>
      </c>
      <c r="C222" s="7" t="s">
        <v>182</v>
      </c>
      <c r="D222" s="9">
        <v>44218</v>
      </c>
      <c r="E222" s="4">
        <v>1.0091000000000001</v>
      </c>
      <c r="F222" s="3">
        <v>4.3</v>
      </c>
      <c r="G222" s="1">
        <v>44153</v>
      </c>
      <c r="H222" s="1">
        <v>44390</v>
      </c>
      <c r="I222">
        <f t="shared" si="8"/>
        <v>237</v>
      </c>
      <c r="J222" t="s">
        <v>10</v>
      </c>
      <c r="K222" s="5">
        <v>2150000</v>
      </c>
      <c r="L222">
        <f t="shared" si="9"/>
        <v>2169565</v>
      </c>
    </row>
    <row r="223" spans="1:14" x14ac:dyDescent="0.15">
      <c r="A223" t="s">
        <v>179</v>
      </c>
      <c r="B223" t="s">
        <v>187</v>
      </c>
      <c r="C223" s="7" t="s">
        <v>183</v>
      </c>
      <c r="D223" s="9">
        <v>44218</v>
      </c>
      <c r="E223" s="4">
        <v>1.0091000000000001</v>
      </c>
      <c r="F223" s="3">
        <v>4.4000000000000004</v>
      </c>
      <c r="G223" s="1">
        <v>44153</v>
      </c>
      <c r="H223" s="1">
        <v>44481</v>
      </c>
      <c r="I223">
        <f t="shared" si="8"/>
        <v>328</v>
      </c>
      <c r="J223" t="s">
        <v>10</v>
      </c>
      <c r="K223" s="5">
        <v>11220000</v>
      </c>
      <c r="L223">
        <f t="shared" si="9"/>
        <v>11322102.000000002</v>
      </c>
    </row>
    <row r="224" spans="1:14" x14ac:dyDescent="0.15">
      <c r="A224" t="s">
        <v>188</v>
      </c>
      <c r="B224" s="7" t="s">
        <v>196</v>
      </c>
      <c r="C224" s="7" t="s">
        <v>189</v>
      </c>
      <c r="D224" s="9">
        <v>44218</v>
      </c>
      <c r="E224" s="4">
        <v>1.0084</v>
      </c>
      <c r="F224" s="3">
        <v>4</v>
      </c>
      <c r="G224" s="1">
        <v>44160</v>
      </c>
      <c r="H224" s="1">
        <v>44264</v>
      </c>
      <c r="I224">
        <f t="shared" si="8"/>
        <v>104</v>
      </c>
      <c r="J224" t="s">
        <v>10</v>
      </c>
      <c r="K224" s="5">
        <v>4860000</v>
      </c>
      <c r="L224">
        <f t="shared" si="9"/>
        <v>4900824</v>
      </c>
    </row>
    <row r="225" spans="1:12" x14ac:dyDescent="0.15">
      <c r="A225" t="s">
        <v>190</v>
      </c>
      <c r="B225" s="7" t="s">
        <v>197</v>
      </c>
      <c r="C225" s="7" t="s">
        <v>191</v>
      </c>
      <c r="D225" s="9">
        <v>44218</v>
      </c>
      <c r="E225" s="4">
        <v>1.0084</v>
      </c>
      <c r="F225" s="3">
        <v>4.2</v>
      </c>
      <c r="G225" s="1">
        <v>44160</v>
      </c>
      <c r="H225" s="1">
        <v>44313</v>
      </c>
      <c r="I225">
        <f t="shared" si="8"/>
        <v>153</v>
      </c>
      <c r="J225" t="s">
        <v>10</v>
      </c>
      <c r="K225" s="5">
        <v>5510000</v>
      </c>
      <c r="L225">
        <f t="shared" si="9"/>
        <v>5556284</v>
      </c>
    </row>
    <row r="226" spans="1:12" x14ac:dyDescent="0.15">
      <c r="A226" t="s">
        <v>192</v>
      </c>
      <c r="B226" s="7" t="s">
        <v>198</v>
      </c>
      <c r="C226" s="7" t="s">
        <v>193</v>
      </c>
      <c r="D226" s="9">
        <v>44218</v>
      </c>
      <c r="E226" s="4">
        <v>1.0084</v>
      </c>
      <c r="F226" s="3">
        <v>4.3</v>
      </c>
      <c r="G226" s="1">
        <v>44160</v>
      </c>
      <c r="H226" s="1">
        <v>44397</v>
      </c>
      <c r="I226">
        <f t="shared" si="8"/>
        <v>237</v>
      </c>
      <c r="J226" t="s">
        <v>10</v>
      </c>
      <c r="K226" s="5">
        <v>5300000</v>
      </c>
      <c r="L226">
        <f t="shared" si="9"/>
        <v>5344520</v>
      </c>
    </row>
    <row r="227" spans="1:12" x14ac:dyDescent="0.15">
      <c r="A227" t="s">
        <v>194</v>
      </c>
      <c r="B227" s="7" t="s">
        <v>199</v>
      </c>
      <c r="C227" s="7" t="s">
        <v>195</v>
      </c>
      <c r="D227" s="9">
        <v>44218</v>
      </c>
      <c r="E227" s="4">
        <v>1.0084</v>
      </c>
      <c r="F227" s="3">
        <v>4.4000000000000004</v>
      </c>
      <c r="G227" s="1">
        <v>44160</v>
      </c>
      <c r="H227" s="1">
        <v>44488</v>
      </c>
      <c r="I227">
        <f t="shared" ref="I227:I251" si="10">H227-G227</f>
        <v>328</v>
      </c>
      <c r="J227" t="s">
        <v>10</v>
      </c>
      <c r="K227" s="5">
        <v>17380000</v>
      </c>
      <c r="L227">
        <f t="shared" ref="L227:L251" si="11">E227*K227</f>
        <v>17525992</v>
      </c>
    </row>
    <row r="228" spans="1:12" x14ac:dyDescent="0.15">
      <c r="A228" t="s">
        <v>200</v>
      </c>
      <c r="B228" s="7" t="s">
        <v>208</v>
      </c>
      <c r="C228" s="7" t="s">
        <v>201</v>
      </c>
      <c r="D228" s="9">
        <v>44218</v>
      </c>
      <c r="E228" s="4">
        <v>1.0074000000000001</v>
      </c>
      <c r="F228" s="3">
        <v>4</v>
      </c>
      <c r="G228" s="1">
        <v>44167</v>
      </c>
      <c r="H228" s="1">
        <v>44271</v>
      </c>
      <c r="I228">
        <f t="shared" si="10"/>
        <v>104</v>
      </c>
      <c r="J228" t="s">
        <v>10</v>
      </c>
      <c r="K228" s="5">
        <v>9650000</v>
      </c>
      <c r="L228">
        <f t="shared" si="11"/>
        <v>9721410</v>
      </c>
    </row>
    <row r="229" spans="1:12" x14ac:dyDescent="0.15">
      <c r="A229" t="s">
        <v>202</v>
      </c>
      <c r="B229" s="7" t="s">
        <v>209</v>
      </c>
      <c r="C229" s="7" t="s">
        <v>203</v>
      </c>
      <c r="D229" s="9">
        <v>44218</v>
      </c>
      <c r="E229" s="4">
        <v>1.0064</v>
      </c>
      <c r="F229" s="3">
        <v>4.2</v>
      </c>
      <c r="G229" s="1">
        <v>44167</v>
      </c>
      <c r="H229" s="1">
        <v>44341</v>
      </c>
      <c r="I229">
        <f t="shared" si="10"/>
        <v>174</v>
      </c>
      <c r="J229" t="s">
        <v>10</v>
      </c>
      <c r="K229" s="5">
        <v>6760000</v>
      </c>
      <c r="L229">
        <f t="shared" si="11"/>
        <v>6803264</v>
      </c>
    </row>
    <row r="230" spans="1:12" x14ac:dyDescent="0.15">
      <c r="A230" t="s">
        <v>204</v>
      </c>
      <c r="B230" s="7" t="s">
        <v>210</v>
      </c>
      <c r="C230" s="7" t="s">
        <v>205</v>
      </c>
      <c r="D230" s="9">
        <v>44218</v>
      </c>
      <c r="E230" s="4">
        <v>1.0064</v>
      </c>
      <c r="F230" s="3">
        <v>4.3</v>
      </c>
      <c r="G230" s="1">
        <v>44167</v>
      </c>
      <c r="H230" s="1">
        <v>44411</v>
      </c>
      <c r="I230">
        <f t="shared" si="10"/>
        <v>244</v>
      </c>
      <c r="J230" t="s">
        <v>10</v>
      </c>
      <c r="K230" s="5">
        <v>4940000</v>
      </c>
      <c r="L230">
        <f t="shared" si="11"/>
        <v>4971616</v>
      </c>
    </row>
    <row r="231" spans="1:12" x14ac:dyDescent="0.15">
      <c r="A231" t="s">
        <v>206</v>
      </c>
      <c r="B231" s="7" t="s">
        <v>211</v>
      </c>
      <c r="C231" s="7" t="s">
        <v>207</v>
      </c>
      <c r="D231" s="9">
        <v>44218</v>
      </c>
      <c r="E231" s="4">
        <v>1.0064</v>
      </c>
      <c r="F231" s="3">
        <v>4.4000000000000004</v>
      </c>
      <c r="G231" s="1">
        <v>44167</v>
      </c>
      <c r="H231" s="1">
        <v>44495</v>
      </c>
      <c r="I231">
        <f t="shared" si="10"/>
        <v>328</v>
      </c>
      <c r="J231" t="s">
        <v>10</v>
      </c>
      <c r="K231" s="5">
        <v>12050000</v>
      </c>
      <c r="L231">
        <f t="shared" si="11"/>
        <v>12127120</v>
      </c>
    </row>
    <row r="232" spans="1:12" x14ac:dyDescent="0.15">
      <c r="A232" s="15" t="s">
        <v>212</v>
      </c>
      <c r="B232" s="15" t="s">
        <v>213</v>
      </c>
      <c r="C232" s="15" t="s">
        <v>214</v>
      </c>
      <c r="D232" s="9">
        <v>44218</v>
      </c>
      <c r="E232" s="16">
        <v>1.0064</v>
      </c>
      <c r="F232" s="17">
        <v>4</v>
      </c>
      <c r="G232" s="18">
        <v>44174</v>
      </c>
      <c r="H232" s="18">
        <v>44278</v>
      </c>
      <c r="I232" s="15">
        <f t="shared" si="10"/>
        <v>104</v>
      </c>
      <c r="J232" s="15" t="s">
        <v>10</v>
      </c>
      <c r="K232" s="19">
        <v>14800000</v>
      </c>
      <c r="L232" s="15">
        <f t="shared" si="11"/>
        <v>14894720</v>
      </c>
    </row>
    <row r="233" spans="1:12" x14ac:dyDescent="0.15">
      <c r="A233" s="15" t="s">
        <v>215</v>
      </c>
      <c r="B233" s="15" t="s">
        <v>216</v>
      </c>
      <c r="C233" s="15" t="s">
        <v>217</v>
      </c>
      <c r="D233" s="9">
        <v>44218</v>
      </c>
      <c r="E233" s="16">
        <v>1.0065</v>
      </c>
      <c r="F233" s="17">
        <v>4.2</v>
      </c>
      <c r="G233" s="18">
        <v>44174</v>
      </c>
      <c r="H233" s="18">
        <v>44348</v>
      </c>
      <c r="I233" s="15">
        <f t="shared" si="10"/>
        <v>174</v>
      </c>
      <c r="J233" s="15" t="s">
        <v>10</v>
      </c>
      <c r="K233" s="19">
        <v>20790000</v>
      </c>
      <c r="L233" s="15">
        <f t="shared" si="11"/>
        <v>20925135</v>
      </c>
    </row>
    <row r="234" spans="1:12" x14ac:dyDescent="0.15">
      <c r="A234" s="15" t="s">
        <v>218</v>
      </c>
      <c r="B234" s="15" t="s">
        <v>219</v>
      </c>
      <c r="C234" s="15" t="s">
        <v>220</v>
      </c>
      <c r="D234" s="9">
        <v>44218</v>
      </c>
      <c r="E234" s="16">
        <v>1.0064</v>
      </c>
      <c r="F234" s="17">
        <v>4.3</v>
      </c>
      <c r="G234" s="18">
        <v>44174</v>
      </c>
      <c r="H234" s="18">
        <v>44418</v>
      </c>
      <c r="I234" s="15">
        <f t="shared" si="10"/>
        <v>244</v>
      </c>
      <c r="J234" s="15" t="s">
        <v>10</v>
      </c>
      <c r="K234" s="19">
        <v>14060000</v>
      </c>
      <c r="L234" s="15">
        <f t="shared" si="11"/>
        <v>14149984</v>
      </c>
    </row>
    <row r="235" spans="1:12" x14ac:dyDescent="0.15">
      <c r="A235" s="15" t="s">
        <v>221</v>
      </c>
      <c r="B235" s="15" t="s">
        <v>222</v>
      </c>
      <c r="C235" s="15" t="s">
        <v>223</v>
      </c>
      <c r="D235" s="9">
        <v>44218</v>
      </c>
      <c r="E235" s="16">
        <v>1.0064</v>
      </c>
      <c r="F235" s="17">
        <v>4.4000000000000004</v>
      </c>
      <c r="G235" s="18">
        <v>44174</v>
      </c>
      <c r="H235" s="18">
        <v>44509</v>
      </c>
      <c r="I235" s="15">
        <f t="shared" si="10"/>
        <v>335</v>
      </c>
      <c r="J235" s="15" t="s">
        <v>10</v>
      </c>
      <c r="K235" s="19">
        <v>17270000</v>
      </c>
      <c r="L235" s="15">
        <f t="shared" si="11"/>
        <v>17380528</v>
      </c>
    </row>
    <row r="236" spans="1:12" x14ac:dyDescent="0.15">
      <c r="A236" s="15" t="s">
        <v>224</v>
      </c>
      <c r="B236" s="15" t="s">
        <v>232</v>
      </c>
      <c r="C236" s="15" t="s">
        <v>225</v>
      </c>
      <c r="D236" s="9">
        <v>44218</v>
      </c>
      <c r="E236" s="16">
        <v>1.0056</v>
      </c>
      <c r="F236" s="17">
        <v>4.0999999999999996</v>
      </c>
      <c r="G236" s="18">
        <v>44181</v>
      </c>
      <c r="H236" s="18">
        <v>44285</v>
      </c>
      <c r="I236" s="15">
        <f t="shared" si="10"/>
        <v>104</v>
      </c>
      <c r="J236" s="15" t="s">
        <v>10</v>
      </c>
      <c r="K236" s="19">
        <v>18790000</v>
      </c>
      <c r="L236" s="15">
        <f t="shared" si="11"/>
        <v>18895224</v>
      </c>
    </row>
    <row r="237" spans="1:12" x14ac:dyDescent="0.15">
      <c r="A237" s="15" t="s">
        <v>226</v>
      </c>
      <c r="B237" s="15" t="s">
        <v>233</v>
      </c>
      <c r="C237" s="15" t="s">
        <v>227</v>
      </c>
      <c r="D237" s="9">
        <v>44218</v>
      </c>
      <c r="E237" s="16">
        <v>1.0048999999999999</v>
      </c>
      <c r="F237" s="17">
        <v>4.3</v>
      </c>
      <c r="G237" s="18">
        <v>44181</v>
      </c>
      <c r="H237" s="18">
        <v>44355</v>
      </c>
      <c r="I237" s="15">
        <f t="shared" si="10"/>
        <v>174</v>
      </c>
      <c r="J237" s="15" t="s">
        <v>10</v>
      </c>
      <c r="K237" s="19">
        <v>14940000</v>
      </c>
      <c r="L237" s="15">
        <f t="shared" si="11"/>
        <v>15013205.999999998</v>
      </c>
    </row>
    <row r="238" spans="1:12" x14ac:dyDescent="0.15">
      <c r="A238" s="15" t="s">
        <v>228</v>
      </c>
      <c r="B238" s="15" t="s">
        <v>234</v>
      </c>
      <c r="C238" s="15" t="s">
        <v>229</v>
      </c>
      <c r="D238" s="9">
        <v>44218</v>
      </c>
      <c r="E238" s="16">
        <v>1.0048999999999999</v>
      </c>
      <c r="F238" s="17">
        <v>4.4000000000000004</v>
      </c>
      <c r="G238" s="18">
        <v>44181</v>
      </c>
      <c r="H238" s="18">
        <v>44425</v>
      </c>
      <c r="I238" s="15">
        <f t="shared" si="10"/>
        <v>244</v>
      </c>
      <c r="J238" s="15" t="s">
        <v>10</v>
      </c>
      <c r="K238" s="19">
        <v>5130000</v>
      </c>
      <c r="L238" s="15">
        <f t="shared" si="11"/>
        <v>5155136.9999999991</v>
      </c>
    </row>
    <row r="239" spans="1:12" x14ac:dyDescent="0.15">
      <c r="A239" s="15" t="s">
        <v>230</v>
      </c>
      <c r="B239" s="15" t="s">
        <v>235</v>
      </c>
      <c r="C239" s="15" t="s">
        <v>231</v>
      </c>
      <c r="D239" s="9">
        <v>44218</v>
      </c>
      <c r="E239" s="16">
        <v>1.0056</v>
      </c>
      <c r="F239" s="17">
        <v>4.5</v>
      </c>
      <c r="G239" s="18">
        <v>44181</v>
      </c>
      <c r="H239" s="18">
        <v>44516</v>
      </c>
      <c r="I239" s="15">
        <f t="shared" si="10"/>
        <v>335</v>
      </c>
      <c r="J239" s="15" t="s">
        <v>10</v>
      </c>
      <c r="K239" s="19">
        <v>31550000</v>
      </c>
      <c r="L239" s="15">
        <f t="shared" si="11"/>
        <v>31726680</v>
      </c>
    </row>
    <row r="240" spans="1:12" x14ac:dyDescent="0.15">
      <c r="A240" s="15" t="s">
        <v>236</v>
      </c>
      <c r="B240" s="7" t="s">
        <v>244</v>
      </c>
      <c r="C240" s="15" t="s">
        <v>237</v>
      </c>
      <c r="D240" s="9">
        <v>44218</v>
      </c>
      <c r="E240" s="16">
        <v>1.004</v>
      </c>
      <c r="F240" s="17">
        <v>4.0999999999999996</v>
      </c>
      <c r="G240" s="18">
        <v>44188</v>
      </c>
      <c r="H240" s="18">
        <v>44292</v>
      </c>
      <c r="I240" s="15">
        <f t="shared" si="10"/>
        <v>104</v>
      </c>
      <c r="J240" s="15" t="s">
        <v>10</v>
      </c>
      <c r="K240" s="19">
        <v>12710000</v>
      </c>
      <c r="L240" s="15">
        <f t="shared" si="11"/>
        <v>12760840</v>
      </c>
    </row>
    <row r="241" spans="1:12" x14ac:dyDescent="0.15">
      <c r="A241" s="15" t="s">
        <v>238</v>
      </c>
      <c r="B241" s="7" t="s">
        <v>245</v>
      </c>
      <c r="C241" s="15" t="s">
        <v>239</v>
      </c>
      <c r="D241" s="9">
        <v>44218</v>
      </c>
      <c r="E241" s="16">
        <v>1.004</v>
      </c>
      <c r="F241" s="17">
        <v>4.3</v>
      </c>
      <c r="G241" s="18">
        <v>44188</v>
      </c>
      <c r="H241" s="18">
        <v>44362</v>
      </c>
      <c r="I241" s="15">
        <f t="shared" si="10"/>
        <v>174</v>
      </c>
      <c r="J241" s="15" t="s">
        <v>10</v>
      </c>
      <c r="K241" s="19">
        <v>11120000</v>
      </c>
      <c r="L241" s="15">
        <f t="shared" si="11"/>
        <v>11164480</v>
      </c>
    </row>
    <row r="242" spans="1:12" x14ac:dyDescent="0.15">
      <c r="A242" s="15" t="s">
        <v>240</v>
      </c>
      <c r="B242" s="7" t="s">
        <v>246</v>
      </c>
      <c r="C242" s="15" t="s">
        <v>241</v>
      </c>
      <c r="D242" s="9">
        <v>44218</v>
      </c>
      <c r="E242" s="16">
        <v>1.004</v>
      </c>
      <c r="F242" s="17">
        <v>4.4000000000000004</v>
      </c>
      <c r="G242" s="18">
        <v>44188</v>
      </c>
      <c r="H242" s="18">
        <v>44432</v>
      </c>
      <c r="I242" s="15">
        <f t="shared" si="10"/>
        <v>244</v>
      </c>
      <c r="J242" s="15" t="s">
        <v>10</v>
      </c>
      <c r="K242" s="19">
        <v>15840000</v>
      </c>
      <c r="L242" s="15">
        <f t="shared" si="11"/>
        <v>15903360</v>
      </c>
    </row>
    <row r="243" spans="1:12" x14ac:dyDescent="0.15">
      <c r="A243" s="15" t="s">
        <v>242</v>
      </c>
      <c r="B243" s="7" t="s">
        <v>247</v>
      </c>
      <c r="C243" s="15" t="s">
        <v>243</v>
      </c>
      <c r="D243" s="9">
        <v>44218</v>
      </c>
      <c r="E243" s="16">
        <v>1.004</v>
      </c>
      <c r="F243" s="17">
        <v>4.5</v>
      </c>
      <c r="G243" s="18">
        <v>44188</v>
      </c>
      <c r="H243" s="18">
        <v>44523</v>
      </c>
      <c r="I243" s="15">
        <f t="shared" si="10"/>
        <v>335</v>
      </c>
      <c r="J243" s="15" t="s">
        <v>10</v>
      </c>
      <c r="K243" s="19">
        <v>21730000</v>
      </c>
      <c r="L243" s="15">
        <f t="shared" si="11"/>
        <v>21816920</v>
      </c>
    </row>
    <row r="244" spans="1:12" x14ac:dyDescent="0.15">
      <c r="A244" s="15" t="s">
        <v>248</v>
      </c>
      <c r="B244" s="7" t="s">
        <v>252</v>
      </c>
      <c r="C244" s="15" t="s">
        <v>256</v>
      </c>
      <c r="D244" s="9">
        <v>44218</v>
      </c>
      <c r="E244" s="16">
        <v>1.0023</v>
      </c>
      <c r="F244" s="17">
        <v>4.0999999999999996</v>
      </c>
      <c r="G244" s="18">
        <v>44201</v>
      </c>
      <c r="H244" s="18">
        <v>44306</v>
      </c>
      <c r="I244" s="15">
        <f t="shared" si="10"/>
        <v>105</v>
      </c>
      <c r="J244" s="15" t="s">
        <v>10</v>
      </c>
      <c r="K244" s="19">
        <v>32040000</v>
      </c>
      <c r="L244" s="15">
        <f t="shared" si="11"/>
        <v>32113692</v>
      </c>
    </row>
    <row r="245" spans="1:12" x14ac:dyDescent="0.15">
      <c r="A245" s="15" t="s">
        <v>249</v>
      </c>
      <c r="B245" s="7" t="s">
        <v>253</v>
      </c>
      <c r="C245" s="15" t="s">
        <v>257</v>
      </c>
      <c r="D245" s="9">
        <v>44218</v>
      </c>
      <c r="E245" s="16">
        <v>1.0023</v>
      </c>
      <c r="F245" s="17">
        <v>4.3</v>
      </c>
      <c r="G245" s="18">
        <v>44201</v>
      </c>
      <c r="H245" s="18">
        <v>44376</v>
      </c>
      <c r="I245" s="15">
        <f t="shared" si="10"/>
        <v>175</v>
      </c>
      <c r="J245" s="15" t="s">
        <v>10</v>
      </c>
      <c r="K245" s="19">
        <v>52910000</v>
      </c>
      <c r="L245" s="15">
        <f t="shared" si="11"/>
        <v>53031693</v>
      </c>
    </row>
    <row r="246" spans="1:12" x14ac:dyDescent="0.15">
      <c r="A246" s="15" t="s">
        <v>250</v>
      </c>
      <c r="B246" s="7" t="s">
        <v>254</v>
      </c>
      <c r="C246" s="15" t="s">
        <v>258</v>
      </c>
      <c r="D246" s="9">
        <v>44218</v>
      </c>
      <c r="E246" s="16">
        <v>1.0023</v>
      </c>
      <c r="F246" s="17">
        <v>4.4000000000000004</v>
      </c>
      <c r="G246" s="18">
        <v>44201</v>
      </c>
      <c r="H246" s="18">
        <v>44446</v>
      </c>
      <c r="I246" s="15">
        <f t="shared" si="10"/>
        <v>245</v>
      </c>
      <c r="J246" s="15" t="s">
        <v>10</v>
      </c>
      <c r="K246" s="19">
        <v>9640000</v>
      </c>
      <c r="L246" s="15">
        <f t="shared" si="11"/>
        <v>9662172</v>
      </c>
    </row>
    <row r="247" spans="1:12" x14ac:dyDescent="0.15">
      <c r="A247" s="15" t="s">
        <v>251</v>
      </c>
      <c r="B247" s="7" t="s">
        <v>255</v>
      </c>
      <c r="C247" s="15" t="s">
        <v>259</v>
      </c>
      <c r="D247" s="9">
        <v>44218</v>
      </c>
      <c r="E247" s="16">
        <v>1.0023</v>
      </c>
      <c r="F247" s="17">
        <v>4.5</v>
      </c>
      <c r="G247" s="18">
        <v>44201</v>
      </c>
      <c r="H247" s="18">
        <v>44537</v>
      </c>
      <c r="I247" s="15">
        <f t="shared" si="10"/>
        <v>336</v>
      </c>
      <c r="J247" s="15" t="s">
        <v>10</v>
      </c>
      <c r="K247" s="19">
        <v>57010000</v>
      </c>
      <c r="L247" s="15">
        <f t="shared" si="11"/>
        <v>57141123</v>
      </c>
    </row>
    <row r="248" spans="1:12" x14ac:dyDescent="0.15">
      <c r="A248" s="15" t="s">
        <v>260</v>
      </c>
      <c r="B248" s="7" t="s">
        <v>265</v>
      </c>
      <c r="C248" s="15" t="s">
        <v>270</v>
      </c>
      <c r="D248" s="9">
        <v>44218</v>
      </c>
      <c r="E248" s="16">
        <v>1.0012000000000001</v>
      </c>
      <c r="F248" s="17">
        <v>4.0999999999999996</v>
      </c>
      <c r="G248" s="18">
        <v>44209</v>
      </c>
      <c r="H248" s="18">
        <v>44313</v>
      </c>
      <c r="I248" s="15">
        <f t="shared" si="10"/>
        <v>104</v>
      </c>
      <c r="J248" s="15" t="s">
        <v>10</v>
      </c>
      <c r="K248" s="19">
        <v>20540000</v>
      </c>
      <c r="L248" s="15">
        <f t="shared" si="11"/>
        <v>20564648</v>
      </c>
    </row>
    <row r="249" spans="1:12" x14ac:dyDescent="0.15">
      <c r="A249" s="15" t="s">
        <v>261</v>
      </c>
      <c r="B249" s="7" t="s">
        <v>266</v>
      </c>
      <c r="C249" s="15" t="s">
        <v>271</v>
      </c>
      <c r="D249" s="9">
        <v>44218</v>
      </c>
      <c r="E249" s="16">
        <v>1.0012000000000001</v>
      </c>
      <c r="F249" s="17">
        <v>4.3</v>
      </c>
      <c r="G249" s="18">
        <v>44209</v>
      </c>
      <c r="H249" s="18">
        <v>44383</v>
      </c>
      <c r="I249" s="15">
        <f t="shared" si="10"/>
        <v>174</v>
      </c>
      <c r="J249" s="15" t="s">
        <v>10</v>
      </c>
      <c r="K249" s="19">
        <v>25460000</v>
      </c>
      <c r="L249" s="15">
        <f t="shared" si="11"/>
        <v>25490552.000000004</v>
      </c>
    </row>
    <row r="250" spans="1:12" x14ac:dyDescent="0.15">
      <c r="A250" s="15" t="s">
        <v>262</v>
      </c>
      <c r="B250" s="7" t="s">
        <v>267</v>
      </c>
      <c r="C250" s="15" t="s">
        <v>272</v>
      </c>
      <c r="D250" s="9">
        <v>44218</v>
      </c>
      <c r="E250" s="16">
        <v>1.0012000000000001</v>
      </c>
      <c r="F250" s="17">
        <v>4.4000000000000004</v>
      </c>
      <c r="G250" s="18">
        <v>44209</v>
      </c>
      <c r="H250" s="18">
        <v>44453</v>
      </c>
      <c r="I250" s="15">
        <f t="shared" si="10"/>
        <v>244</v>
      </c>
      <c r="J250" s="15" t="s">
        <v>10</v>
      </c>
      <c r="K250" s="19">
        <v>8060000</v>
      </c>
      <c r="L250" s="15">
        <f t="shared" si="11"/>
        <v>8069672.0000000009</v>
      </c>
    </row>
    <row r="251" spans="1:12" x14ac:dyDescent="0.15">
      <c r="A251" s="15" t="s">
        <v>263</v>
      </c>
      <c r="B251" s="7" t="s">
        <v>268</v>
      </c>
      <c r="C251" s="15" t="s">
        <v>273</v>
      </c>
      <c r="D251" s="9">
        <v>44218</v>
      </c>
      <c r="E251" s="16">
        <v>1.0012000000000001</v>
      </c>
      <c r="F251" s="17">
        <v>4.5</v>
      </c>
      <c r="G251" s="18">
        <v>44209</v>
      </c>
      <c r="H251" s="18">
        <v>44544</v>
      </c>
      <c r="I251" s="15">
        <f t="shared" si="10"/>
        <v>335</v>
      </c>
      <c r="J251" s="15" t="s">
        <v>10</v>
      </c>
      <c r="K251" s="19">
        <v>34580000</v>
      </c>
      <c r="L251" s="15">
        <f t="shared" si="11"/>
        <v>34621496</v>
      </c>
    </row>
    <row r="252" spans="1:12" x14ac:dyDescent="0.15">
      <c r="A252" s="15" t="s">
        <v>275</v>
      </c>
      <c r="B252" s="7" t="s">
        <v>279</v>
      </c>
      <c r="C252" s="15" t="s">
        <v>283</v>
      </c>
      <c r="D252" s="9">
        <v>44218</v>
      </c>
      <c r="E252" s="16">
        <v>1.0003</v>
      </c>
      <c r="F252" s="17">
        <v>4.0999999999999996</v>
      </c>
      <c r="G252" s="18">
        <v>44217</v>
      </c>
      <c r="H252" s="18">
        <v>44327</v>
      </c>
      <c r="I252" s="15">
        <f t="shared" ref="I252:I255" si="12">H252-G252</f>
        <v>110</v>
      </c>
      <c r="J252" s="15" t="s">
        <v>10</v>
      </c>
      <c r="K252" s="19">
        <v>24930000</v>
      </c>
      <c r="L252" s="15">
        <f t="shared" ref="L252:L255" si="13">E252*K252</f>
        <v>24937479</v>
      </c>
    </row>
    <row r="253" spans="1:12" x14ac:dyDescent="0.15">
      <c r="A253" s="15" t="s">
        <v>276</v>
      </c>
      <c r="B253" s="7" t="s">
        <v>280</v>
      </c>
      <c r="C253" s="15" t="s">
        <v>284</v>
      </c>
      <c r="D253" s="9">
        <v>44218</v>
      </c>
      <c r="E253" s="16">
        <v>1.0003</v>
      </c>
      <c r="F253" s="17">
        <v>4.3</v>
      </c>
      <c r="G253" s="18">
        <v>44217</v>
      </c>
      <c r="H253" s="18">
        <v>44397</v>
      </c>
      <c r="I253" s="15">
        <f t="shared" si="12"/>
        <v>180</v>
      </c>
      <c r="J253" s="15" t="s">
        <v>10</v>
      </c>
      <c r="K253" s="19">
        <v>75760000</v>
      </c>
      <c r="L253" s="15">
        <f t="shared" si="13"/>
        <v>75782728</v>
      </c>
    </row>
    <row r="254" spans="1:12" x14ac:dyDescent="0.15">
      <c r="A254" s="15" t="s">
        <v>277</v>
      </c>
      <c r="B254" s="7" t="s">
        <v>281</v>
      </c>
      <c r="C254" s="15" t="s">
        <v>285</v>
      </c>
      <c r="D254" s="9">
        <v>44218</v>
      </c>
      <c r="E254" s="16">
        <v>1.0003</v>
      </c>
      <c r="F254" s="17">
        <v>4.4000000000000004</v>
      </c>
      <c r="G254" s="18">
        <v>44217</v>
      </c>
      <c r="H254" s="18">
        <v>44467</v>
      </c>
      <c r="I254" s="15">
        <f t="shared" si="12"/>
        <v>250</v>
      </c>
      <c r="J254" s="15" t="s">
        <v>10</v>
      </c>
      <c r="K254" s="19">
        <v>12790000</v>
      </c>
      <c r="L254" s="15">
        <f t="shared" si="13"/>
        <v>12793837</v>
      </c>
    </row>
    <row r="255" spans="1:12" x14ac:dyDescent="0.15">
      <c r="A255" s="15" t="s">
        <v>278</v>
      </c>
      <c r="B255" s="7" t="s">
        <v>282</v>
      </c>
      <c r="C255" s="15" t="s">
        <v>286</v>
      </c>
      <c r="D255" s="9">
        <v>44218</v>
      </c>
      <c r="E255" s="16">
        <v>1.0003</v>
      </c>
      <c r="F255" s="17">
        <v>4.5</v>
      </c>
      <c r="G255" s="18">
        <v>44217</v>
      </c>
      <c r="H255" s="18">
        <v>44551</v>
      </c>
      <c r="I255" s="15">
        <f t="shared" si="12"/>
        <v>334</v>
      </c>
      <c r="J255" s="15" t="s">
        <v>10</v>
      </c>
      <c r="K255" s="19">
        <v>38730000</v>
      </c>
      <c r="L255" s="15">
        <f t="shared" si="13"/>
        <v>38741619</v>
      </c>
    </row>
    <row r="256" spans="1:12" x14ac:dyDescent="0.15">
      <c r="A256" s="15" t="s">
        <v>264</v>
      </c>
      <c r="B256" s="7" t="s">
        <v>269</v>
      </c>
      <c r="C256" s="15" t="s">
        <v>274</v>
      </c>
      <c r="D256" s="9">
        <v>44218</v>
      </c>
      <c r="E256" s="16">
        <v>1.0012000000000001</v>
      </c>
      <c r="F256" s="19">
        <v>4.75</v>
      </c>
      <c r="G256" s="18">
        <v>44209</v>
      </c>
      <c r="H256" s="18">
        <v>44936</v>
      </c>
      <c r="I256" s="15">
        <f>H256-G256</f>
        <v>727</v>
      </c>
      <c r="J256" s="15" t="s">
        <v>10</v>
      </c>
      <c r="K256" s="19">
        <v>10000000</v>
      </c>
      <c r="L256" s="15">
        <f>E256*K256</f>
        <v>10012000</v>
      </c>
    </row>
    <row r="257" spans="1:14" x14ac:dyDescent="0.15">
      <c r="A257" t="s">
        <v>17</v>
      </c>
      <c r="B257" t="s">
        <v>18</v>
      </c>
      <c r="C257" t="s">
        <v>19</v>
      </c>
      <c r="D257" s="9">
        <v>44225</v>
      </c>
      <c r="E257" s="6">
        <v>1.0497000000000001</v>
      </c>
      <c r="F257" s="3">
        <v>4.2</v>
      </c>
      <c r="G257" s="1">
        <v>43914</v>
      </c>
      <c r="H257" s="1">
        <v>44280</v>
      </c>
      <c r="I257">
        <f t="shared" ref="I257:I318" si="14">H257-G257</f>
        <v>366</v>
      </c>
      <c r="J257" t="s">
        <v>10</v>
      </c>
      <c r="K257">
        <v>32780000</v>
      </c>
      <c r="L257">
        <f t="shared" ref="L257:L318" si="15">E257*K257</f>
        <v>34409166</v>
      </c>
    </row>
    <row r="258" spans="1:14" x14ac:dyDescent="0.15">
      <c r="A258" t="s">
        <v>20</v>
      </c>
      <c r="B258" t="s">
        <v>22</v>
      </c>
      <c r="C258" t="s">
        <v>21</v>
      </c>
      <c r="D258" s="9">
        <v>44225</v>
      </c>
      <c r="E258" s="6">
        <v>1.0414000000000001</v>
      </c>
      <c r="F258" s="3">
        <v>4.2</v>
      </c>
      <c r="G258" s="1">
        <v>43928</v>
      </c>
      <c r="H258" s="1">
        <v>44294</v>
      </c>
      <c r="I258">
        <f t="shared" si="14"/>
        <v>366</v>
      </c>
      <c r="J258" t="s">
        <v>10</v>
      </c>
      <c r="K258">
        <v>18100000</v>
      </c>
      <c r="L258">
        <f t="shared" si="15"/>
        <v>18849340.000000004</v>
      </c>
    </row>
    <row r="259" spans="1:14" x14ac:dyDescent="0.15">
      <c r="A259" t="s">
        <v>24</v>
      </c>
      <c r="B259" t="s">
        <v>23</v>
      </c>
      <c r="C259" t="s">
        <v>25</v>
      </c>
      <c r="D259" s="9">
        <v>44225</v>
      </c>
      <c r="E259" s="6">
        <v>1.0338000000000001</v>
      </c>
      <c r="F259" s="3">
        <v>4.3499999999999996</v>
      </c>
      <c r="G259" s="1">
        <v>43957</v>
      </c>
      <c r="H259" s="1">
        <v>44250</v>
      </c>
      <c r="I259">
        <f t="shared" si="14"/>
        <v>293</v>
      </c>
      <c r="J259" t="s">
        <v>10</v>
      </c>
      <c r="K259">
        <v>50000000</v>
      </c>
      <c r="L259">
        <f t="shared" si="15"/>
        <v>51690000</v>
      </c>
      <c r="N259" s="13"/>
    </row>
    <row r="260" spans="1:14" x14ac:dyDescent="0.15">
      <c r="A260" t="s">
        <v>31</v>
      </c>
      <c r="B260" t="s">
        <v>32</v>
      </c>
      <c r="C260" t="s">
        <v>35</v>
      </c>
      <c r="D260" s="9">
        <v>44225</v>
      </c>
      <c r="E260" s="6">
        <v>1.0309999999999999</v>
      </c>
      <c r="F260" s="3">
        <v>4.2</v>
      </c>
      <c r="G260" s="1">
        <v>43978</v>
      </c>
      <c r="H260" s="1">
        <v>44229</v>
      </c>
      <c r="I260">
        <f t="shared" si="14"/>
        <v>251</v>
      </c>
      <c r="J260" t="s">
        <v>10</v>
      </c>
      <c r="K260" s="5">
        <v>14050000</v>
      </c>
      <c r="L260">
        <f t="shared" si="15"/>
        <v>14485549.999999998</v>
      </c>
      <c r="N260" s="13"/>
    </row>
    <row r="261" spans="1:14" x14ac:dyDescent="0.15">
      <c r="A261" t="s">
        <v>37</v>
      </c>
      <c r="B261" t="s">
        <v>36</v>
      </c>
      <c r="C261" t="s">
        <v>33</v>
      </c>
      <c r="D261" s="9">
        <v>44225</v>
      </c>
      <c r="E261" s="6">
        <v>1.0275000000000001</v>
      </c>
      <c r="F261" s="3">
        <v>4.3</v>
      </c>
      <c r="G261" s="1">
        <v>43994</v>
      </c>
      <c r="H261" s="1">
        <v>44355</v>
      </c>
      <c r="I261">
        <f t="shared" si="14"/>
        <v>361</v>
      </c>
      <c r="J261" t="s">
        <v>10</v>
      </c>
      <c r="K261" s="5">
        <v>20000000</v>
      </c>
      <c r="L261">
        <f t="shared" si="15"/>
        <v>20550000</v>
      </c>
      <c r="N261" s="13"/>
    </row>
    <row r="262" spans="1:14" x14ac:dyDescent="0.15">
      <c r="A262" s="7" t="s">
        <v>38</v>
      </c>
      <c r="B262" s="7" t="s">
        <v>39</v>
      </c>
      <c r="C262" t="s">
        <v>40</v>
      </c>
      <c r="D262" s="9">
        <v>44225</v>
      </c>
      <c r="E262" s="6">
        <v>1.0275000000000001</v>
      </c>
      <c r="F262" s="3">
        <v>4.2</v>
      </c>
      <c r="G262" s="1">
        <v>44005</v>
      </c>
      <c r="H262" s="1">
        <v>44271</v>
      </c>
      <c r="I262">
        <f t="shared" si="14"/>
        <v>266</v>
      </c>
      <c r="J262" t="s">
        <v>10</v>
      </c>
      <c r="K262" s="5">
        <v>16080000</v>
      </c>
      <c r="L262">
        <f t="shared" si="15"/>
        <v>16522200.000000002</v>
      </c>
      <c r="N262" s="13"/>
    </row>
    <row r="263" spans="1:14" x14ac:dyDescent="0.15">
      <c r="A263" t="s">
        <v>41</v>
      </c>
      <c r="B263" t="s">
        <v>42</v>
      </c>
      <c r="C263" t="s">
        <v>43</v>
      </c>
      <c r="D263" s="9">
        <v>44225</v>
      </c>
      <c r="E263" s="6">
        <v>1.0265</v>
      </c>
      <c r="F263" s="3">
        <v>4.0999999999999996</v>
      </c>
      <c r="G263" s="1">
        <v>44012</v>
      </c>
      <c r="H263" s="1">
        <v>44278</v>
      </c>
      <c r="I263">
        <f t="shared" si="14"/>
        <v>266</v>
      </c>
      <c r="J263" t="s">
        <v>10</v>
      </c>
      <c r="K263" s="5">
        <v>10770000</v>
      </c>
      <c r="L263">
        <f t="shared" si="15"/>
        <v>11055405</v>
      </c>
      <c r="N263" s="13"/>
    </row>
    <row r="264" spans="1:14" x14ac:dyDescent="0.15">
      <c r="A264" s="7" t="s">
        <v>46</v>
      </c>
      <c r="B264" s="7" t="s">
        <v>45</v>
      </c>
      <c r="C264" s="7" t="s">
        <v>44</v>
      </c>
      <c r="D264" s="9">
        <v>44225</v>
      </c>
      <c r="E264" s="6">
        <v>1.0256000000000001</v>
      </c>
      <c r="F264" s="3">
        <v>4.0999999999999996</v>
      </c>
      <c r="G264" s="1">
        <v>44019</v>
      </c>
      <c r="H264" s="1">
        <v>44285</v>
      </c>
      <c r="I264">
        <f t="shared" si="14"/>
        <v>266</v>
      </c>
      <c r="J264" t="s">
        <v>10</v>
      </c>
      <c r="K264" s="5">
        <v>10550000</v>
      </c>
      <c r="L264">
        <f t="shared" si="15"/>
        <v>10820080</v>
      </c>
      <c r="N264" s="13"/>
    </row>
    <row r="265" spans="1:14" x14ac:dyDescent="0.15">
      <c r="A265" s="7" t="s">
        <v>51</v>
      </c>
      <c r="B265" s="7" t="s">
        <v>49</v>
      </c>
      <c r="C265" s="7" t="s">
        <v>47</v>
      </c>
      <c r="D265" s="9">
        <v>44225</v>
      </c>
      <c r="E265" s="6">
        <v>1.0251999999999999</v>
      </c>
      <c r="F265" s="3">
        <v>4.05</v>
      </c>
      <c r="G265" s="1">
        <v>44026</v>
      </c>
      <c r="H265" s="1">
        <v>44264</v>
      </c>
      <c r="I265">
        <f t="shared" si="14"/>
        <v>238</v>
      </c>
      <c r="J265" t="s">
        <v>10</v>
      </c>
      <c r="K265" s="5">
        <v>2580000</v>
      </c>
      <c r="L265">
        <f t="shared" si="15"/>
        <v>2645015.9999999995</v>
      </c>
      <c r="N265" s="13"/>
    </row>
    <row r="266" spans="1:14" x14ac:dyDescent="0.15">
      <c r="A266" s="7" t="s">
        <v>52</v>
      </c>
      <c r="B266" s="7" t="s">
        <v>50</v>
      </c>
      <c r="C266" s="7" t="s">
        <v>48</v>
      </c>
      <c r="D266" s="9">
        <v>44225</v>
      </c>
      <c r="E266" s="6">
        <v>1.0251999999999999</v>
      </c>
      <c r="F266" s="3">
        <v>4.0999999999999996</v>
      </c>
      <c r="G266" s="1">
        <v>44026</v>
      </c>
      <c r="H266" s="1">
        <v>44355</v>
      </c>
      <c r="I266">
        <f t="shared" si="14"/>
        <v>329</v>
      </c>
      <c r="J266" t="s">
        <v>10</v>
      </c>
      <c r="K266" s="5">
        <v>5170000</v>
      </c>
      <c r="L266">
        <f t="shared" si="15"/>
        <v>5300283.9999999991</v>
      </c>
      <c r="N266" s="13"/>
    </row>
    <row r="267" spans="1:14" x14ac:dyDescent="0.15">
      <c r="A267" s="7" t="s">
        <v>57</v>
      </c>
      <c r="B267" s="7" t="s">
        <v>53</v>
      </c>
      <c r="C267" s="7" t="s">
        <v>55</v>
      </c>
      <c r="D267" s="9">
        <v>44225</v>
      </c>
      <c r="E267" s="6">
        <v>1.0246</v>
      </c>
      <c r="F267" s="3">
        <v>4.05</v>
      </c>
      <c r="G267" s="1">
        <v>44033</v>
      </c>
      <c r="H267" s="1">
        <v>44271</v>
      </c>
      <c r="I267">
        <f t="shared" si="14"/>
        <v>238</v>
      </c>
      <c r="J267" t="s">
        <v>10</v>
      </c>
      <c r="K267" s="5">
        <v>2740000</v>
      </c>
      <c r="L267">
        <f t="shared" si="15"/>
        <v>2807404</v>
      </c>
      <c r="N267" s="13"/>
    </row>
    <row r="268" spans="1:14" x14ac:dyDescent="0.15">
      <c r="A268" s="7" t="s">
        <v>58</v>
      </c>
      <c r="B268" s="7" t="s">
        <v>54</v>
      </c>
      <c r="C268" s="7" t="s">
        <v>56</v>
      </c>
      <c r="D268" s="9">
        <v>44225</v>
      </c>
      <c r="E268" s="6">
        <v>1.0246</v>
      </c>
      <c r="F268" s="3">
        <v>4.0999999999999996</v>
      </c>
      <c r="G268" s="1">
        <v>44033</v>
      </c>
      <c r="H268" s="1">
        <v>44363</v>
      </c>
      <c r="I268">
        <f t="shared" si="14"/>
        <v>330</v>
      </c>
      <c r="J268" t="s">
        <v>10</v>
      </c>
      <c r="K268" s="5">
        <v>5580000</v>
      </c>
      <c r="L268">
        <f t="shared" si="15"/>
        <v>5717268</v>
      </c>
      <c r="N268" s="13"/>
    </row>
    <row r="269" spans="1:14" x14ac:dyDescent="0.15">
      <c r="A269" s="7" t="s">
        <v>59</v>
      </c>
      <c r="B269" s="7" t="s">
        <v>61</v>
      </c>
      <c r="C269" s="7" t="s">
        <v>63</v>
      </c>
      <c r="D269" s="9">
        <v>44225</v>
      </c>
      <c r="E269" s="6">
        <v>1.0236000000000001</v>
      </c>
      <c r="F269" s="3">
        <v>4.05</v>
      </c>
      <c r="G269" s="1">
        <v>44040</v>
      </c>
      <c r="H269" s="1">
        <v>44278</v>
      </c>
      <c r="I269">
        <f t="shared" si="14"/>
        <v>238</v>
      </c>
      <c r="J269" t="s">
        <v>10</v>
      </c>
      <c r="K269" s="5">
        <v>2110000</v>
      </c>
      <c r="L269">
        <f t="shared" si="15"/>
        <v>2159796</v>
      </c>
      <c r="N269" s="13"/>
    </row>
    <row r="270" spans="1:14" x14ac:dyDescent="0.15">
      <c r="A270" s="7" t="s">
        <v>60</v>
      </c>
      <c r="B270" s="7" t="s">
        <v>62</v>
      </c>
      <c r="C270" s="7" t="s">
        <v>64</v>
      </c>
      <c r="D270" s="9">
        <v>44225</v>
      </c>
      <c r="E270" s="6">
        <v>1.0236000000000001</v>
      </c>
      <c r="F270" s="3">
        <v>4.0999999999999996</v>
      </c>
      <c r="G270" s="1">
        <v>44040</v>
      </c>
      <c r="H270" s="1">
        <v>44369</v>
      </c>
      <c r="I270">
        <f t="shared" si="14"/>
        <v>329</v>
      </c>
      <c r="J270" t="s">
        <v>10</v>
      </c>
      <c r="K270" s="5">
        <v>3400000</v>
      </c>
      <c r="L270">
        <f t="shared" si="15"/>
        <v>3480240</v>
      </c>
      <c r="N270" s="13"/>
    </row>
    <row r="271" spans="1:14" x14ac:dyDescent="0.15">
      <c r="A271" s="7" t="s">
        <v>65</v>
      </c>
      <c r="B271" s="7" t="s">
        <v>69</v>
      </c>
      <c r="C271" s="7" t="s">
        <v>67</v>
      </c>
      <c r="D271" s="9">
        <v>44225</v>
      </c>
      <c r="E271" s="6">
        <v>1.0226999999999999</v>
      </c>
      <c r="F271" s="3">
        <v>4.05</v>
      </c>
      <c r="G271" s="1">
        <v>44047</v>
      </c>
      <c r="H271" s="1">
        <v>44285</v>
      </c>
      <c r="I271">
        <f t="shared" si="14"/>
        <v>238</v>
      </c>
      <c r="J271" t="s">
        <v>10</v>
      </c>
      <c r="K271" s="5">
        <v>1450000</v>
      </c>
      <c r="L271">
        <f t="shared" si="15"/>
        <v>1482915</v>
      </c>
      <c r="N271" s="13"/>
    </row>
    <row r="272" spans="1:14" x14ac:dyDescent="0.15">
      <c r="A272" s="7" t="s">
        <v>66</v>
      </c>
      <c r="B272" s="7" t="s">
        <v>70</v>
      </c>
      <c r="C272" s="7" t="s">
        <v>68</v>
      </c>
      <c r="D272" s="9">
        <v>44225</v>
      </c>
      <c r="E272" s="6">
        <v>1.0226999999999999</v>
      </c>
      <c r="F272" s="3">
        <v>4.0999999999999996</v>
      </c>
      <c r="G272" s="1">
        <v>44047</v>
      </c>
      <c r="H272" s="1">
        <v>44376</v>
      </c>
      <c r="I272">
        <f t="shared" si="14"/>
        <v>329</v>
      </c>
      <c r="J272" t="s">
        <v>10</v>
      </c>
      <c r="K272" s="5">
        <v>3110000</v>
      </c>
      <c r="L272">
        <f t="shared" si="15"/>
        <v>3180597</v>
      </c>
      <c r="N272" s="13"/>
    </row>
    <row r="273" spans="1:14" x14ac:dyDescent="0.15">
      <c r="A273" s="7" t="s">
        <v>71</v>
      </c>
      <c r="B273" s="7" t="s">
        <v>73</v>
      </c>
      <c r="C273" s="7" t="s">
        <v>75</v>
      </c>
      <c r="D273" s="9">
        <v>44225</v>
      </c>
      <c r="E273" s="6">
        <v>1.0218</v>
      </c>
      <c r="F273" s="3">
        <v>4.05</v>
      </c>
      <c r="G273" s="1">
        <v>44054</v>
      </c>
      <c r="H273" s="1">
        <v>44293</v>
      </c>
      <c r="I273">
        <f t="shared" si="14"/>
        <v>239</v>
      </c>
      <c r="J273" t="s">
        <v>10</v>
      </c>
      <c r="K273" s="5">
        <v>1270000</v>
      </c>
      <c r="L273">
        <f t="shared" si="15"/>
        <v>1297686</v>
      </c>
      <c r="N273" s="13"/>
    </row>
    <row r="274" spans="1:14" x14ac:dyDescent="0.15">
      <c r="A274" s="7" t="s">
        <v>72</v>
      </c>
      <c r="B274" s="7" t="s">
        <v>74</v>
      </c>
      <c r="C274" s="7" t="s">
        <v>76</v>
      </c>
      <c r="D274" s="9">
        <v>44225</v>
      </c>
      <c r="E274" s="6">
        <v>1.0239</v>
      </c>
      <c r="F274" s="3">
        <v>4.0999999999999996</v>
      </c>
      <c r="G274" s="1">
        <v>44054</v>
      </c>
      <c r="H274" s="1">
        <v>44383</v>
      </c>
      <c r="I274">
        <f t="shared" si="14"/>
        <v>329</v>
      </c>
      <c r="J274" t="s">
        <v>10</v>
      </c>
      <c r="K274" s="5">
        <v>4080000</v>
      </c>
      <c r="L274">
        <f t="shared" si="15"/>
        <v>4177512</v>
      </c>
      <c r="N274" s="13"/>
    </row>
    <row r="275" spans="1:14" x14ac:dyDescent="0.15">
      <c r="A275" s="7" t="s">
        <v>77</v>
      </c>
      <c r="B275" s="7" t="s">
        <v>79</v>
      </c>
      <c r="C275" s="7" t="s">
        <v>81</v>
      </c>
      <c r="D275" s="9">
        <v>44225</v>
      </c>
      <c r="E275" s="6">
        <v>1.0223</v>
      </c>
      <c r="F275" s="3">
        <v>4.0999999999999996</v>
      </c>
      <c r="G275" s="1">
        <v>44061</v>
      </c>
      <c r="H275" s="1">
        <v>44299</v>
      </c>
      <c r="I275">
        <f t="shared" si="14"/>
        <v>238</v>
      </c>
      <c r="J275" t="s">
        <v>10</v>
      </c>
      <c r="K275" s="5">
        <v>1930000</v>
      </c>
      <c r="L275">
        <f t="shared" si="15"/>
        <v>1973039</v>
      </c>
      <c r="N275" s="13"/>
    </row>
    <row r="276" spans="1:14" x14ac:dyDescent="0.15">
      <c r="A276" s="7" t="s">
        <v>78</v>
      </c>
      <c r="B276" s="7" t="s">
        <v>80</v>
      </c>
      <c r="C276" s="7" t="s">
        <v>82</v>
      </c>
      <c r="D276" s="9">
        <v>44225</v>
      </c>
      <c r="E276" s="6">
        <v>1.0248999999999999</v>
      </c>
      <c r="F276" s="3">
        <v>4.2</v>
      </c>
      <c r="G276" s="1">
        <v>44061</v>
      </c>
      <c r="H276" s="1">
        <v>44390</v>
      </c>
      <c r="I276">
        <f t="shared" si="14"/>
        <v>329</v>
      </c>
      <c r="J276" t="s">
        <v>10</v>
      </c>
      <c r="K276" s="5">
        <v>10040000</v>
      </c>
      <c r="L276">
        <f t="shared" si="15"/>
        <v>10289996</v>
      </c>
      <c r="N276" s="13"/>
    </row>
    <row r="277" spans="1:14" x14ac:dyDescent="0.15">
      <c r="A277" s="7" t="s">
        <v>84</v>
      </c>
      <c r="B277" s="7" t="s">
        <v>87</v>
      </c>
      <c r="C277" s="7" t="s">
        <v>90</v>
      </c>
      <c r="D277" s="9">
        <v>44225</v>
      </c>
      <c r="E277" s="4">
        <v>1.0197000000000001</v>
      </c>
      <c r="F277" s="3">
        <v>4.2</v>
      </c>
      <c r="G277" s="1">
        <v>44068</v>
      </c>
      <c r="H277" s="1">
        <v>44306</v>
      </c>
      <c r="I277">
        <f t="shared" si="14"/>
        <v>238</v>
      </c>
      <c r="J277" t="s">
        <v>10</v>
      </c>
      <c r="K277" s="5">
        <v>7260000</v>
      </c>
      <c r="L277">
        <f t="shared" si="15"/>
        <v>7403022</v>
      </c>
      <c r="N277" s="13"/>
    </row>
    <row r="278" spans="1:14" x14ac:dyDescent="0.15">
      <c r="A278" s="7" t="s">
        <v>85</v>
      </c>
      <c r="B278" s="7" t="s">
        <v>88</v>
      </c>
      <c r="C278" s="7" t="s">
        <v>91</v>
      </c>
      <c r="D278" s="9">
        <v>44225</v>
      </c>
      <c r="E278" s="4">
        <v>1.0197000000000001</v>
      </c>
      <c r="F278" s="3">
        <v>4.3</v>
      </c>
      <c r="G278" s="1">
        <v>44068</v>
      </c>
      <c r="H278" s="1">
        <v>44397</v>
      </c>
      <c r="I278">
        <f t="shared" si="14"/>
        <v>329</v>
      </c>
      <c r="J278" t="s">
        <v>10</v>
      </c>
      <c r="K278" s="5">
        <v>11330000</v>
      </c>
      <c r="L278">
        <f t="shared" si="15"/>
        <v>11553201</v>
      </c>
      <c r="N278" s="13"/>
    </row>
    <row r="279" spans="1:14" x14ac:dyDescent="0.15">
      <c r="A279" s="7" t="s">
        <v>93</v>
      </c>
      <c r="B279" s="7" t="s">
        <v>96</v>
      </c>
      <c r="C279" s="7" t="s">
        <v>99</v>
      </c>
      <c r="D279" s="9">
        <v>44225</v>
      </c>
      <c r="E279" s="4">
        <v>1.0189999999999999</v>
      </c>
      <c r="F279" s="3">
        <v>4.2</v>
      </c>
      <c r="G279" s="1">
        <v>44075</v>
      </c>
      <c r="H279" s="1">
        <v>44313</v>
      </c>
      <c r="I279">
        <f t="shared" si="14"/>
        <v>238</v>
      </c>
      <c r="J279" t="s">
        <v>10</v>
      </c>
      <c r="K279" s="5">
        <v>3640000</v>
      </c>
      <c r="L279">
        <f t="shared" si="15"/>
        <v>3709159.9999999995</v>
      </c>
      <c r="N279" s="13"/>
    </row>
    <row r="280" spans="1:14" x14ac:dyDescent="0.15">
      <c r="A280" s="7" t="s">
        <v>94</v>
      </c>
      <c r="B280" s="7" t="s">
        <v>97</v>
      </c>
      <c r="C280" s="7" t="s">
        <v>100</v>
      </c>
      <c r="D280" s="9">
        <v>44225</v>
      </c>
      <c r="E280" s="4">
        <v>1.0244</v>
      </c>
      <c r="F280" s="3">
        <v>4.3</v>
      </c>
      <c r="G280" s="1">
        <v>44075</v>
      </c>
      <c r="H280" s="1">
        <v>44404</v>
      </c>
      <c r="I280">
        <f t="shared" si="14"/>
        <v>329</v>
      </c>
      <c r="J280" t="s">
        <v>10</v>
      </c>
      <c r="K280" s="5">
        <v>15240000</v>
      </c>
      <c r="L280">
        <f t="shared" si="15"/>
        <v>15611856</v>
      </c>
      <c r="N280" s="13"/>
    </row>
    <row r="281" spans="1:14" x14ac:dyDescent="0.15">
      <c r="A281" t="s">
        <v>102</v>
      </c>
      <c r="B281" t="s">
        <v>105</v>
      </c>
      <c r="C281" t="s">
        <v>108</v>
      </c>
      <c r="D281" s="9">
        <v>44225</v>
      </c>
      <c r="E281" s="4">
        <v>1.0236000000000001</v>
      </c>
      <c r="F281" s="3">
        <v>4.2</v>
      </c>
      <c r="G281" s="1">
        <v>44083</v>
      </c>
      <c r="H281" s="1">
        <v>44327</v>
      </c>
      <c r="I281">
        <f t="shared" si="14"/>
        <v>244</v>
      </c>
      <c r="J281" t="s">
        <v>10</v>
      </c>
      <c r="K281" s="5">
        <v>5740000</v>
      </c>
      <c r="L281">
        <f t="shared" si="15"/>
        <v>5875464</v>
      </c>
      <c r="N281" s="13"/>
    </row>
    <row r="282" spans="1:14" x14ac:dyDescent="0.15">
      <c r="A282" t="s">
        <v>103</v>
      </c>
      <c r="B282" t="s">
        <v>106</v>
      </c>
      <c r="C282" t="s">
        <v>109</v>
      </c>
      <c r="D282" s="9">
        <v>44225</v>
      </c>
      <c r="E282" s="4">
        <v>1.0236000000000001</v>
      </c>
      <c r="F282" s="3">
        <v>4.3</v>
      </c>
      <c r="G282" s="1">
        <v>44083</v>
      </c>
      <c r="H282" s="1">
        <v>44411</v>
      </c>
      <c r="I282">
        <f t="shared" si="14"/>
        <v>328</v>
      </c>
      <c r="J282" t="s">
        <v>10</v>
      </c>
      <c r="K282" s="5">
        <v>14700000</v>
      </c>
      <c r="L282">
        <f t="shared" si="15"/>
        <v>15046920.000000002</v>
      </c>
      <c r="N282" s="13"/>
    </row>
    <row r="283" spans="1:14" x14ac:dyDescent="0.15">
      <c r="A283" s="7" t="s">
        <v>110</v>
      </c>
      <c r="B283" s="7" t="s">
        <v>113</v>
      </c>
      <c r="C283" s="7" t="s">
        <v>116</v>
      </c>
      <c r="D283" s="9">
        <v>44225</v>
      </c>
      <c r="E283" s="4">
        <v>1.0165999999999999</v>
      </c>
      <c r="F283" s="3">
        <v>4</v>
      </c>
      <c r="G283" s="1">
        <v>44090</v>
      </c>
      <c r="H283" s="1">
        <v>44229</v>
      </c>
      <c r="I283">
        <f t="shared" si="14"/>
        <v>139</v>
      </c>
      <c r="J283" t="s">
        <v>10</v>
      </c>
      <c r="K283" s="5">
        <v>13410000</v>
      </c>
      <c r="L283">
        <f t="shared" si="15"/>
        <v>13632606</v>
      </c>
      <c r="N283" s="13"/>
    </row>
    <row r="284" spans="1:14" x14ac:dyDescent="0.15">
      <c r="A284" s="7" t="s">
        <v>111</v>
      </c>
      <c r="B284" s="7" t="s">
        <v>114</v>
      </c>
      <c r="C284" s="7" t="s">
        <v>117</v>
      </c>
      <c r="D284" s="9">
        <v>44225</v>
      </c>
      <c r="E284" s="4">
        <v>1.0165999999999999</v>
      </c>
      <c r="F284" s="3">
        <v>4.2</v>
      </c>
      <c r="G284" s="1">
        <v>44090</v>
      </c>
      <c r="H284" s="1">
        <v>44334</v>
      </c>
      <c r="I284">
        <f t="shared" si="14"/>
        <v>244</v>
      </c>
      <c r="J284" t="s">
        <v>10</v>
      </c>
      <c r="K284" s="5">
        <v>3600000</v>
      </c>
      <c r="L284">
        <f t="shared" si="15"/>
        <v>3659760</v>
      </c>
      <c r="N284" s="13"/>
    </row>
    <row r="285" spans="1:14" x14ac:dyDescent="0.15">
      <c r="A285" s="7" t="s">
        <v>112</v>
      </c>
      <c r="B285" s="7" t="s">
        <v>115</v>
      </c>
      <c r="C285" s="7" t="s">
        <v>118</v>
      </c>
      <c r="D285" s="9">
        <v>44225</v>
      </c>
      <c r="E285" s="4">
        <v>1.0226</v>
      </c>
      <c r="F285" s="3">
        <v>4.3</v>
      </c>
      <c r="G285" s="1">
        <v>44090</v>
      </c>
      <c r="H285" s="1">
        <v>44418</v>
      </c>
      <c r="I285">
        <f t="shared" si="14"/>
        <v>328</v>
      </c>
      <c r="J285" t="s">
        <v>10</v>
      </c>
      <c r="K285" s="5">
        <v>8720000</v>
      </c>
      <c r="L285">
        <f t="shared" si="15"/>
        <v>8917072</v>
      </c>
      <c r="N285" s="13"/>
    </row>
    <row r="286" spans="1:14" x14ac:dyDescent="0.15">
      <c r="A286" s="8" t="s">
        <v>119</v>
      </c>
      <c r="B286" s="8" t="s">
        <v>122</v>
      </c>
      <c r="C286" s="8" t="s">
        <v>125</v>
      </c>
      <c r="D286" s="9">
        <v>44225</v>
      </c>
      <c r="E286" s="4">
        <v>1.0156000000000001</v>
      </c>
      <c r="F286" s="3">
        <v>4.05</v>
      </c>
      <c r="G286" s="1">
        <v>44098</v>
      </c>
      <c r="H286" s="1">
        <v>44250</v>
      </c>
      <c r="I286">
        <f t="shared" si="14"/>
        <v>152</v>
      </c>
      <c r="J286" t="s">
        <v>10</v>
      </c>
      <c r="K286" s="5">
        <v>18370000</v>
      </c>
      <c r="L286">
        <f t="shared" si="15"/>
        <v>18656572</v>
      </c>
      <c r="N286" s="13"/>
    </row>
    <row r="287" spans="1:14" x14ac:dyDescent="0.15">
      <c r="A287" s="8" t="s">
        <v>120</v>
      </c>
      <c r="B287" s="8" t="s">
        <v>123</v>
      </c>
      <c r="C287" s="8" t="s">
        <v>126</v>
      </c>
      <c r="D287" s="9">
        <v>44225</v>
      </c>
      <c r="E287" s="4">
        <v>1.0156000000000001</v>
      </c>
      <c r="F287" s="3">
        <v>4.2</v>
      </c>
      <c r="G287" s="1">
        <v>44098</v>
      </c>
      <c r="H287" s="1">
        <v>44341</v>
      </c>
      <c r="I287">
        <f t="shared" si="14"/>
        <v>243</v>
      </c>
      <c r="J287" t="s">
        <v>10</v>
      </c>
      <c r="K287" s="5">
        <v>6210000</v>
      </c>
      <c r="L287">
        <f t="shared" si="15"/>
        <v>6306876</v>
      </c>
      <c r="N287" s="13"/>
    </row>
    <row r="288" spans="1:14" x14ac:dyDescent="0.15">
      <c r="A288" s="8" t="s">
        <v>121</v>
      </c>
      <c r="B288" s="8" t="s">
        <v>124</v>
      </c>
      <c r="C288" s="8" t="s">
        <v>127</v>
      </c>
      <c r="D288" s="9">
        <v>44225</v>
      </c>
      <c r="E288" s="4">
        <v>1.0156000000000001</v>
      </c>
      <c r="F288" s="3">
        <v>4.3</v>
      </c>
      <c r="G288" s="1">
        <v>44098</v>
      </c>
      <c r="H288" s="1">
        <v>44425</v>
      </c>
      <c r="I288">
        <f t="shared" si="14"/>
        <v>327</v>
      </c>
      <c r="J288" t="s">
        <v>10</v>
      </c>
      <c r="K288" s="5">
        <v>8210000</v>
      </c>
      <c r="L288">
        <f t="shared" si="15"/>
        <v>8338076.0000000009</v>
      </c>
      <c r="N288" s="13"/>
    </row>
    <row r="289" spans="1:14" x14ac:dyDescent="0.15">
      <c r="A289" s="8" t="s">
        <v>128</v>
      </c>
      <c r="B289" s="8" t="s">
        <v>131</v>
      </c>
      <c r="C289" s="8" t="s">
        <v>134</v>
      </c>
      <c r="D289" s="9">
        <v>44225</v>
      </c>
      <c r="E289" s="4">
        <v>1.0147999999999999</v>
      </c>
      <c r="F289" s="3">
        <v>4.0999999999999996</v>
      </c>
      <c r="G289" s="1">
        <v>44113</v>
      </c>
      <c r="H289" s="1">
        <v>44264</v>
      </c>
      <c r="I289">
        <f t="shared" si="14"/>
        <v>151</v>
      </c>
      <c r="J289" t="s">
        <v>10</v>
      </c>
      <c r="K289" s="5">
        <v>17530000</v>
      </c>
      <c r="L289">
        <f t="shared" si="15"/>
        <v>17789444</v>
      </c>
      <c r="N289" s="13"/>
    </row>
    <row r="290" spans="1:14" x14ac:dyDescent="0.15">
      <c r="A290" s="8" t="s">
        <v>129</v>
      </c>
      <c r="B290" s="8" t="s">
        <v>132</v>
      </c>
      <c r="C290" s="8" t="s">
        <v>135</v>
      </c>
      <c r="D290" s="9">
        <v>44225</v>
      </c>
      <c r="E290" s="4">
        <v>1.0132000000000001</v>
      </c>
      <c r="F290" s="3">
        <v>4.3</v>
      </c>
      <c r="G290" s="1">
        <v>44113</v>
      </c>
      <c r="H290" s="1">
        <v>44355</v>
      </c>
      <c r="I290">
        <f t="shared" si="14"/>
        <v>242</v>
      </c>
      <c r="J290" t="s">
        <v>10</v>
      </c>
      <c r="K290" s="5">
        <v>20270000</v>
      </c>
      <c r="L290">
        <f t="shared" si="15"/>
        <v>20537564.000000004</v>
      </c>
      <c r="N290" s="13"/>
    </row>
    <row r="291" spans="1:14" x14ac:dyDescent="0.15">
      <c r="A291" s="8" t="s">
        <v>130</v>
      </c>
      <c r="B291" s="8" t="s">
        <v>133</v>
      </c>
      <c r="C291" s="8" t="s">
        <v>136</v>
      </c>
      <c r="D291" s="9">
        <v>44225</v>
      </c>
      <c r="E291" s="4">
        <v>1.0207999999999999</v>
      </c>
      <c r="F291" s="3">
        <v>4.5</v>
      </c>
      <c r="G291" s="1">
        <v>44113</v>
      </c>
      <c r="H291" s="1">
        <v>44432</v>
      </c>
      <c r="I291">
        <f t="shared" si="14"/>
        <v>319</v>
      </c>
      <c r="J291" t="s">
        <v>10</v>
      </c>
      <c r="K291" s="5">
        <v>39150000</v>
      </c>
      <c r="L291">
        <f t="shared" si="15"/>
        <v>39964320</v>
      </c>
      <c r="N291" s="13"/>
    </row>
    <row r="292" spans="1:14" x14ac:dyDescent="0.15">
      <c r="A292" t="s">
        <v>137</v>
      </c>
      <c r="B292" t="s">
        <v>140</v>
      </c>
      <c r="C292" s="7" t="s">
        <v>143</v>
      </c>
      <c r="D292" s="9">
        <v>44225</v>
      </c>
      <c r="E292" s="4">
        <v>1.0145</v>
      </c>
      <c r="F292" s="3">
        <v>4.2</v>
      </c>
      <c r="G292" s="1">
        <v>44119</v>
      </c>
      <c r="H292" s="1">
        <v>44271</v>
      </c>
      <c r="I292">
        <f t="shared" si="14"/>
        <v>152</v>
      </c>
      <c r="J292" t="s">
        <v>10</v>
      </c>
      <c r="K292" s="5">
        <v>38020000</v>
      </c>
      <c r="L292">
        <f t="shared" si="15"/>
        <v>38571290</v>
      </c>
      <c r="N292" s="13"/>
    </row>
    <row r="293" spans="1:14" x14ac:dyDescent="0.15">
      <c r="A293" t="s">
        <v>138</v>
      </c>
      <c r="B293" t="s">
        <v>141</v>
      </c>
      <c r="C293" s="7" t="s">
        <v>144</v>
      </c>
      <c r="D293" s="9">
        <v>44225</v>
      </c>
      <c r="E293" s="4">
        <v>1.0145</v>
      </c>
      <c r="F293" s="3">
        <v>4.3499999999999996</v>
      </c>
      <c r="G293" s="1">
        <v>44119</v>
      </c>
      <c r="H293" s="1">
        <v>44362</v>
      </c>
      <c r="I293">
        <f t="shared" si="14"/>
        <v>243</v>
      </c>
      <c r="J293" t="s">
        <v>10</v>
      </c>
      <c r="K293" s="5">
        <v>9520000</v>
      </c>
      <c r="L293">
        <f t="shared" si="15"/>
        <v>9658040</v>
      </c>
      <c r="N293" s="13"/>
    </row>
    <row r="294" spans="1:14" x14ac:dyDescent="0.15">
      <c r="A294" t="s">
        <v>139</v>
      </c>
      <c r="B294" t="s">
        <v>142</v>
      </c>
      <c r="C294" s="7" t="s">
        <v>145</v>
      </c>
      <c r="D294" s="9">
        <v>44225</v>
      </c>
      <c r="E294" s="4">
        <v>1.0219</v>
      </c>
      <c r="F294" s="3">
        <v>4.4000000000000004</v>
      </c>
      <c r="G294" s="1">
        <v>44119</v>
      </c>
      <c r="H294" s="1">
        <v>44446</v>
      </c>
      <c r="I294">
        <f t="shared" si="14"/>
        <v>327</v>
      </c>
      <c r="J294" t="s">
        <v>10</v>
      </c>
      <c r="K294" s="5">
        <v>18250000</v>
      </c>
      <c r="L294">
        <f t="shared" si="15"/>
        <v>18649675</v>
      </c>
      <c r="N294" s="13"/>
    </row>
    <row r="295" spans="1:14" x14ac:dyDescent="0.15">
      <c r="A295" t="s">
        <v>146</v>
      </c>
      <c r="B295" t="s">
        <v>152</v>
      </c>
      <c r="C295" s="7" t="s">
        <v>147</v>
      </c>
      <c r="D295" s="9">
        <v>44225</v>
      </c>
      <c r="E295" s="4">
        <v>1.0195000000000001</v>
      </c>
      <c r="F295" s="3">
        <v>4.2</v>
      </c>
      <c r="G295" s="1">
        <v>44126</v>
      </c>
      <c r="H295" s="1">
        <v>44278</v>
      </c>
      <c r="I295">
        <f t="shared" si="14"/>
        <v>152</v>
      </c>
      <c r="J295" t="s">
        <v>10</v>
      </c>
      <c r="K295" s="5">
        <v>31310000</v>
      </c>
      <c r="L295">
        <f t="shared" si="15"/>
        <v>31920545.000000004</v>
      </c>
      <c r="N295" s="13"/>
    </row>
    <row r="296" spans="1:14" x14ac:dyDescent="0.15">
      <c r="A296" t="s">
        <v>148</v>
      </c>
      <c r="B296" t="s">
        <v>153</v>
      </c>
      <c r="C296" s="7" t="s">
        <v>149</v>
      </c>
      <c r="D296" s="9">
        <v>44225</v>
      </c>
      <c r="E296" s="4">
        <v>1.0135000000000001</v>
      </c>
      <c r="F296" s="3">
        <v>4.3</v>
      </c>
      <c r="G296" s="1">
        <v>44126</v>
      </c>
      <c r="H296" s="1">
        <v>44369</v>
      </c>
      <c r="I296">
        <f t="shared" si="14"/>
        <v>243</v>
      </c>
      <c r="J296" t="s">
        <v>10</v>
      </c>
      <c r="K296" s="5">
        <v>17200000</v>
      </c>
      <c r="L296">
        <f t="shared" si="15"/>
        <v>17432200</v>
      </c>
      <c r="N296" s="13"/>
    </row>
    <row r="297" spans="1:14" x14ac:dyDescent="0.15">
      <c r="A297" t="s">
        <v>150</v>
      </c>
      <c r="B297" t="s">
        <v>154</v>
      </c>
      <c r="C297" s="7" t="s">
        <v>151</v>
      </c>
      <c r="D297" s="9">
        <v>44225</v>
      </c>
      <c r="E297" s="4">
        <v>1.0135000000000001</v>
      </c>
      <c r="F297" s="3">
        <v>4.3499999999999996</v>
      </c>
      <c r="G297" s="1">
        <v>44126</v>
      </c>
      <c r="H297" s="1">
        <v>44453</v>
      </c>
      <c r="I297">
        <f t="shared" si="14"/>
        <v>327</v>
      </c>
      <c r="J297" t="s">
        <v>10</v>
      </c>
      <c r="K297" s="5">
        <v>12310000</v>
      </c>
      <c r="L297">
        <f t="shared" si="15"/>
        <v>12476185</v>
      </c>
      <c r="N297" s="13"/>
    </row>
    <row r="298" spans="1:14" x14ac:dyDescent="0.15">
      <c r="A298" t="s">
        <v>155</v>
      </c>
      <c r="B298" t="s">
        <v>161</v>
      </c>
      <c r="C298" s="7" t="s">
        <v>156</v>
      </c>
      <c r="D298" s="9">
        <v>44225</v>
      </c>
      <c r="E298" s="4">
        <v>1.0116000000000001</v>
      </c>
      <c r="F298" s="3">
        <v>4.2</v>
      </c>
      <c r="G298" s="1">
        <v>44138</v>
      </c>
      <c r="H298" s="1">
        <v>44285</v>
      </c>
      <c r="I298">
        <f t="shared" si="14"/>
        <v>147</v>
      </c>
      <c r="J298" t="s">
        <v>10</v>
      </c>
      <c r="K298" s="5">
        <v>40950000</v>
      </c>
      <c r="L298">
        <f t="shared" si="15"/>
        <v>41425020</v>
      </c>
      <c r="N298" s="13"/>
    </row>
    <row r="299" spans="1:14" x14ac:dyDescent="0.15">
      <c r="A299" t="s">
        <v>157</v>
      </c>
      <c r="B299" t="s">
        <v>162</v>
      </c>
      <c r="C299" s="7" t="s">
        <v>158</v>
      </c>
      <c r="D299" s="9">
        <v>44225</v>
      </c>
      <c r="E299" s="4">
        <v>1.0116000000000001</v>
      </c>
      <c r="F299" s="3">
        <v>4.25</v>
      </c>
      <c r="G299" s="1">
        <v>44138</v>
      </c>
      <c r="H299" s="1">
        <v>44376</v>
      </c>
      <c r="I299">
        <f t="shared" si="14"/>
        <v>238</v>
      </c>
      <c r="J299" t="s">
        <v>10</v>
      </c>
      <c r="K299" s="5">
        <v>18800000</v>
      </c>
      <c r="L299">
        <f t="shared" si="15"/>
        <v>19018080</v>
      </c>
      <c r="N299" s="13"/>
    </row>
    <row r="300" spans="1:14" x14ac:dyDescent="0.15">
      <c r="A300" t="s">
        <v>159</v>
      </c>
      <c r="B300" t="s">
        <v>163</v>
      </c>
      <c r="C300" s="7" t="s">
        <v>160</v>
      </c>
      <c r="D300" s="9">
        <v>44225</v>
      </c>
      <c r="E300" s="4">
        <v>1.0116000000000001</v>
      </c>
      <c r="F300" s="3">
        <v>4.3</v>
      </c>
      <c r="G300" s="1">
        <v>44138</v>
      </c>
      <c r="H300" s="1">
        <v>44453</v>
      </c>
      <c r="I300">
        <f t="shared" si="14"/>
        <v>315</v>
      </c>
      <c r="J300" t="s">
        <v>10</v>
      </c>
      <c r="K300" s="5">
        <v>19360000</v>
      </c>
      <c r="L300">
        <f t="shared" si="15"/>
        <v>19584576</v>
      </c>
      <c r="N300" s="13"/>
    </row>
    <row r="301" spans="1:14" x14ac:dyDescent="0.15">
      <c r="A301" t="s">
        <v>164</v>
      </c>
      <c r="B301" t="s">
        <v>172</v>
      </c>
      <c r="C301" s="7" t="s">
        <v>165</v>
      </c>
      <c r="D301" s="9">
        <v>44225</v>
      </c>
      <c r="E301" s="4">
        <v>1.0104</v>
      </c>
      <c r="F301" s="3">
        <v>4</v>
      </c>
      <c r="G301" s="1">
        <v>44146</v>
      </c>
      <c r="H301" s="1">
        <v>44250</v>
      </c>
      <c r="I301">
        <f t="shared" si="14"/>
        <v>104</v>
      </c>
      <c r="J301" t="s">
        <v>10</v>
      </c>
      <c r="K301" s="5">
        <v>9920000</v>
      </c>
      <c r="L301">
        <f t="shared" si="15"/>
        <v>10023168</v>
      </c>
    </row>
    <row r="302" spans="1:14" x14ac:dyDescent="0.15">
      <c r="A302" t="s">
        <v>166</v>
      </c>
      <c r="B302" t="s">
        <v>173</v>
      </c>
      <c r="C302" s="7" t="s">
        <v>167</v>
      </c>
      <c r="D302" s="9">
        <v>44225</v>
      </c>
      <c r="E302" s="4">
        <v>1.0104</v>
      </c>
      <c r="F302" s="3">
        <v>4.2</v>
      </c>
      <c r="G302" s="1">
        <v>44146</v>
      </c>
      <c r="H302" s="1">
        <v>44292</v>
      </c>
      <c r="I302">
        <f t="shared" si="14"/>
        <v>146</v>
      </c>
      <c r="J302" t="s">
        <v>10</v>
      </c>
      <c r="K302" s="5">
        <v>34590000</v>
      </c>
      <c r="L302">
        <f t="shared" si="15"/>
        <v>34949736</v>
      </c>
    </row>
    <row r="303" spans="1:14" x14ac:dyDescent="0.15">
      <c r="A303" t="s">
        <v>168</v>
      </c>
      <c r="B303" t="s">
        <v>174</v>
      </c>
      <c r="C303" s="7" t="s">
        <v>169</v>
      </c>
      <c r="D303" s="9">
        <v>44225</v>
      </c>
      <c r="E303" s="4">
        <v>1.0104</v>
      </c>
      <c r="F303" s="3">
        <v>4.3</v>
      </c>
      <c r="G303" s="1">
        <v>44146</v>
      </c>
      <c r="H303" s="1">
        <v>44383</v>
      </c>
      <c r="I303">
        <f t="shared" si="14"/>
        <v>237</v>
      </c>
      <c r="J303" t="s">
        <v>10</v>
      </c>
      <c r="K303" s="5">
        <v>5040000</v>
      </c>
      <c r="L303">
        <f t="shared" si="15"/>
        <v>5092416</v>
      </c>
    </row>
    <row r="304" spans="1:14" x14ac:dyDescent="0.15">
      <c r="A304" t="s">
        <v>170</v>
      </c>
      <c r="B304" t="s">
        <v>175</v>
      </c>
      <c r="C304" s="7" t="s">
        <v>171</v>
      </c>
      <c r="D304" s="9">
        <v>44225</v>
      </c>
      <c r="E304" s="4">
        <v>1.0085</v>
      </c>
      <c r="F304" s="3">
        <v>4.4000000000000004</v>
      </c>
      <c r="G304" s="1">
        <v>44146</v>
      </c>
      <c r="H304" s="1">
        <v>44467</v>
      </c>
      <c r="I304">
        <f t="shared" si="14"/>
        <v>321</v>
      </c>
      <c r="J304" t="s">
        <v>10</v>
      </c>
      <c r="K304" s="5">
        <v>18970000</v>
      </c>
      <c r="L304">
        <f t="shared" si="15"/>
        <v>19131245</v>
      </c>
    </row>
    <row r="305" spans="1:12" x14ac:dyDescent="0.15">
      <c r="A305" t="s">
        <v>176</v>
      </c>
      <c r="B305" t="s">
        <v>184</v>
      </c>
      <c r="C305" s="7" t="s">
        <v>180</v>
      </c>
      <c r="D305" s="9">
        <v>44225</v>
      </c>
      <c r="E305" s="4">
        <v>1.0098</v>
      </c>
      <c r="F305" s="3">
        <v>4</v>
      </c>
      <c r="G305" s="1">
        <v>44153</v>
      </c>
      <c r="H305" s="1">
        <v>44257</v>
      </c>
      <c r="I305">
        <f t="shared" si="14"/>
        <v>104</v>
      </c>
      <c r="J305" t="s">
        <v>10</v>
      </c>
      <c r="K305" s="5">
        <v>6870000</v>
      </c>
      <c r="L305">
        <f t="shared" si="15"/>
        <v>6937326</v>
      </c>
    </row>
    <row r="306" spans="1:12" x14ac:dyDescent="0.15">
      <c r="A306" t="s">
        <v>177</v>
      </c>
      <c r="B306" t="s">
        <v>185</v>
      </c>
      <c r="C306" s="7" t="s">
        <v>181</v>
      </c>
      <c r="D306" s="9">
        <v>44225</v>
      </c>
      <c r="E306" s="4">
        <v>1.0098</v>
      </c>
      <c r="F306" s="3">
        <v>4.2</v>
      </c>
      <c r="G306" s="1">
        <v>44153</v>
      </c>
      <c r="H306" s="1">
        <v>44299</v>
      </c>
      <c r="I306">
        <f t="shared" si="14"/>
        <v>146</v>
      </c>
      <c r="J306" t="s">
        <v>10</v>
      </c>
      <c r="K306" s="5">
        <v>12100000</v>
      </c>
      <c r="L306">
        <f t="shared" si="15"/>
        <v>12218580</v>
      </c>
    </row>
    <row r="307" spans="1:12" x14ac:dyDescent="0.15">
      <c r="A307" t="s">
        <v>178</v>
      </c>
      <c r="B307" t="s">
        <v>186</v>
      </c>
      <c r="C307" s="7" t="s">
        <v>182</v>
      </c>
      <c r="D307" s="9">
        <v>44225</v>
      </c>
      <c r="E307" s="4">
        <v>1.0098</v>
      </c>
      <c r="F307" s="3">
        <v>4.3</v>
      </c>
      <c r="G307" s="1">
        <v>44153</v>
      </c>
      <c r="H307" s="1">
        <v>44390</v>
      </c>
      <c r="I307">
        <f t="shared" si="14"/>
        <v>237</v>
      </c>
      <c r="J307" t="s">
        <v>10</v>
      </c>
      <c r="K307" s="5">
        <v>2150000</v>
      </c>
      <c r="L307">
        <f t="shared" si="15"/>
        <v>2171070</v>
      </c>
    </row>
    <row r="308" spans="1:12" x14ac:dyDescent="0.15">
      <c r="A308" t="s">
        <v>179</v>
      </c>
      <c r="B308" t="s">
        <v>187</v>
      </c>
      <c r="C308" s="7" t="s">
        <v>183</v>
      </c>
      <c r="D308" s="9">
        <v>44225</v>
      </c>
      <c r="E308" s="4">
        <v>1.0098</v>
      </c>
      <c r="F308" s="3">
        <v>4.4000000000000004</v>
      </c>
      <c r="G308" s="1">
        <v>44153</v>
      </c>
      <c r="H308" s="1">
        <v>44481</v>
      </c>
      <c r="I308">
        <f t="shared" si="14"/>
        <v>328</v>
      </c>
      <c r="J308" t="s">
        <v>10</v>
      </c>
      <c r="K308" s="5">
        <v>11220000</v>
      </c>
      <c r="L308">
        <f t="shared" si="15"/>
        <v>11329956</v>
      </c>
    </row>
    <row r="309" spans="1:12" x14ac:dyDescent="0.15">
      <c r="A309" t="s">
        <v>188</v>
      </c>
      <c r="B309" s="7" t="s">
        <v>196</v>
      </c>
      <c r="C309" s="7" t="s">
        <v>189</v>
      </c>
      <c r="D309" s="9">
        <v>44225</v>
      </c>
      <c r="E309" s="4">
        <v>1.0091000000000001</v>
      </c>
      <c r="F309" s="3">
        <v>4</v>
      </c>
      <c r="G309" s="1">
        <v>44160</v>
      </c>
      <c r="H309" s="1">
        <v>44264</v>
      </c>
      <c r="I309">
        <f t="shared" si="14"/>
        <v>104</v>
      </c>
      <c r="J309" t="s">
        <v>10</v>
      </c>
      <c r="K309" s="5">
        <v>4860000</v>
      </c>
      <c r="L309">
        <f t="shared" si="15"/>
        <v>4904226.0000000009</v>
      </c>
    </row>
    <row r="310" spans="1:12" x14ac:dyDescent="0.15">
      <c r="A310" t="s">
        <v>190</v>
      </c>
      <c r="B310" s="7" t="s">
        <v>197</v>
      </c>
      <c r="C310" s="7" t="s">
        <v>191</v>
      </c>
      <c r="D310" s="9">
        <v>44225</v>
      </c>
      <c r="E310" s="4">
        <v>1.0091000000000001</v>
      </c>
      <c r="F310" s="3">
        <v>4.2</v>
      </c>
      <c r="G310" s="1">
        <v>44160</v>
      </c>
      <c r="H310" s="1">
        <v>44313</v>
      </c>
      <c r="I310">
        <f t="shared" si="14"/>
        <v>153</v>
      </c>
      <c r="J310" t="s">
        <v>10</v>
      </c>
      <c r="K310" s="5">
        <v>5510000</v>
      </c>
      <c r="L310">
        <f t="shared" si="15"/>
        <v>5560141.0000000009</v>
      </c>
    </row>
    <row r="311" spans="1:12" x14ac:dyDescent="0.15">
      <c r="A311" t="s">
        <v>192</v>
      </c>
      <c r="B311" s="7" t="s">
        <v>198</v>
      </c>
      <c r="C311" s="7" t="s">
        <v>193</v>
      </c>
      <c r="D311" s="9">
        <v>44225</v>
      </c>
      <c r="E311" s="4">
        <v>1.0091000000000001</v>
      </c>
      <c r="F311" s="3">
        <v>4.3</v>
      </c>
      <c r="G311" s="1">
        <v>44160</v>
      </c>
      <c r="H311" s="1">
        <v>44397</v>
      </c>
      <c r="I311">
        <f t="shared" si="14"/>
        <v>237</v>
      </c>
      <c r="J311" t="s">
        <v>10</v>
      </c>
      <c r="K311" s="5">
        <v>5300000</v>
      </c>
      <c r="L311">
        <f t="shared" si="15"/>
        <v>5348230.0000000009</v>
      </c>
    </row>
    <row r="312" spans="1:12" x14ac:dyDescent="0.15">
      <c r="A312" t="s">
        <v>194</v>
      </c>
      <c r="B312" s="7" t="s">
        <v>199</v>
      </c>
      <c r="C312" s="7" t="s">
        <v>195</v>
      </c>
      <c r="D312" s="9">
        <v>44225</v>
      </c>
      <c r="E312" s="4">
        <v>1.0091000000000001</v>
      </c>
      <c r="F312" s="3">
        <v>4.4000000000000004</v>
      </c>
      <c r="G312" s="1">
        <v>44160</v>
      </c>
      <c r="H312" s="1">
        <v>44488</v>
      </c>
      <c r="I312">
        <f t="shared" si="14"/>
        <v>328</v>
      </c>
      <c r="J312" t="s">
        <v>10</v>
      </c>
      <c r="K312" s="5">
        <v>17380000</v>
      </c>
      <c r="L312">
        <f t="shared" si="15"/>
        <v>17538158.000000004</v>
      </c>
    </row>
    <row r="313" spans="1:12" x14ac:dyDescent="0.15">
      <c r="A313" t="s">
        <v>200</v>
      </c>
      <c r="B313" s="7" t="s">
        <v>208</v>
      </c>
      <c r="C313" s="7" t="s">
        <v>201</v>
      </c>
      <c r="D313" s="9">
        <v>44225</v>
      </c>
      <c r="E313" s="4">
        <v>1.0081</v>
      </c>
      <c r="F313" s="3">
        <v>4</v>
      </c>
      <c r="G313" s="1">
        <v>44167</v>
      </c>
      <c r="H313" s="1">
        <v>44271</v>
      </c>
      <c r="I313">
        <f t="shared" si="14"/>
        <v>104</v>
      </c>
      <c r="J313" t="s">
        <v>10</v>
      </c>
      <c r="K313" s="5">
        <v>9650000</v>
      </c>
      <c r="L313">
        <f t="shared" si="15"/>
        <v>9728165</v>
      </c>
    </row>
    <row r="314" spans="1:12" x14ac:dyDescent="0.15">
      <c r="A314" t="s">
        <v>202</v>
      </c>
      <c r="B314" s="7" t="s">
        <v>209</v>
      </c>
      <c r="C314" s="7" t="s">
        <v>203</v>
      </c>
      <c r="D314" s="9">
        <v>44225</v>
      </c>
      <c r="E314" s="4">
        <v>1.0074000000000001</v>
      </c>
      <c r="F314" s="3">
        <v>4.2</v>
      </c>
      <c r="G314" s="1">
        <v>44167</v>
      </c>
      <c r="H314" s="1">
        <v>44341</v>
      </c>
      <c r="I314">
        <f t="shared" si="14"/>
        <v>174</v>
      </c>
      <c r="J314" t="s">
        <v>10</v>
      </c>
      <c r="K314" s="5">
        <v>6760000</v>
      </c>
      <c r="L314">
        <f t="shared" si="15"/>
        <v>6810024.0000000009</v>
      </c>
    </row>
    <row r="315" spans="1:12" x14ac:dyDescent="0.15">
      <c r="A315" t="s">
        <v>204</v>
      </c>
      <c r="B315" s="7" t="s">
        <v>210</v>
      </c>
      <c r="C315" s="7" t="s">
        <v>205</v>
      </c>
      <c r="D315" s="9">
        <v>44225</v>
      </c>
      <c r="E315" s="4">
        <v>1.0074000000000001</v>
      </c>
      <c r="F315" s="3">
        <v>4.3</v>
      </c>
      <c r="G315" s="1">
        <v>44167</v>
      </c>
      <c r="H315" s="1">
        <v>44411</v>
      </c>
      <c r="I315">
        <f t="shared" si="14"/>
        <v>244</v>
      </c>
      <c r="J315" t="s">
        <v>10</v>
      </c>
      <c r="K315" s="5">
        <v>4940000</v>
      </c>
      <c r="L315">
        <f t="shared" si="15"/>
        <v>4976556</v>
      </c>
    </row>
    <row r="316" spans="1:12" x14ac:dyDescent="0.15">
      <c r="A316" t="s">
        <v>206</v>
      </c>
      <c r="B316" s="7" t="s">
        <v>211</v>
      </c>
      <c r="C316" s="7" t="s">
        <v>207</v>
      </c>
      <c r="D316" s="9">
        <v>44225</v>
      </c>
      <c r="E316" s="4">
        <v>1.0074000000000001</v>
      </c>
      <c r="F316" s="3">
        <v>4.4000000000000004</v>
      </c>
      <c r="G316" s="1">
        <v>44167</v>
      </c>
      <c r="H316" s="1">
        <v>44495</v>
      </c>
      <c r="I316">
        <f t="shared" si="14"/>
        <v>328</v>
      </c>
      <c r="J316" t="s">
        <v>10</v>
      </c>
      <c r="K316" s="5">
        <v>12050000</v>
      </c>
      <c r="L316">
        <f t="shared" si="15"/>
        <v>12139170</v>
      </c>
    </row>
    <row r="317" spans="1:12" x14ac:dyDescent="0.15">
      <c r="A317" s="15" t="s">
        <v>212</v>
      </c>
      <c r="B317" s="15" t="s">
        <v>213</v>
      </c>
      <c r="C317" s="15" t="s">
        <v>214</v>
      </c>
      <c r="D317" s="9">
        <v>44225</v>
      </c>
      <c r="E317" s="16">
        <v>1.0071000000000001</v>
      </c>
      <c r="F317" s="17">
        <v>4</v>
      </c>
      <c r="G317" s="18">
        <v>44174</v>
      </c>
      <c r="H317" s="18">
        <v>44278</v>
      </c>
      <c r="I317" s="15">
        <f t="shared" si="14"/>
        <v>104</v>
      </c>
      <c r="J317" s="15" t="s">
        <v>10</v>
      </c>
      <c r="K317" s="19">
        <v>14800000</v>
      </c>
      <c r="L317" s="15">
        <f t="shared" si="15"/>
        <v>14905080.000000002</v>
      </c>
    </row>
    <row r="318" spans="1:12" x14ac:dyDescent="0.15">
      <c r="A318" s="15" t="s">
        <v>215</v>
      </c>
      <c r="B318" s="15" t="s">
        <v>216</v>
      </c>
      <c r="C318" s="15" t="s">
        <v>217</v>
      </c>
      <c r="D318" s="9">
        <v>44225</v>
      </c>
      <c r="E318" s="16">
        <v>1.0075000000000001</v>
      </c>
      <c r="F318" s="17">
        <v>4.2</v>
      </c>
      <c r="G318" s="18">
        <v>44174</v>
      </c>
      <c r="H318" s="18">
        <v>44348</v>
      </c>
      <c r="I318" s="15">
        <f t="shared" si="14"/>
        <v>174</v>
      </c>
      <c r="J318" s="15" t="s">
        <v>10</v>
      </c>
      <c r="K318" s="19">
        <v>20790000</v>
      </c>
      <c r="L318" s="15">
        <f t="shared" si="15"/>
        <v>20945925</v>
      </c>
    </row>
    <row r="319" spans="1:12" x14ac:dyDescent="0.15">
      <c r="A319" s="15" t="s">
        <v>218</v>
      </c>
      <c r="B319" s="15" t="s">
        <v>219</v>
      </c>
      <c r="C319" s="15" t="s">
        <v>220</v>
      </c>
      <c r="D319" s="9">
        <v>44225</v>
      </c>
      <c r="E319" s="16">
        <v>1.0071000000000001</v>
      </c>
      <c r="F319" s="17">
        <v>4.3</v>
      </c>
      <c r="G319" s="18">
        <v>44174</v>
      </c>
      <c r="H319" s="18">
        <v>44418</v>
      </c>
      <c r="I319" s="15">
        <f t="shared" ref="I319:I340" si="16">H319-G319</f>
        <v>244</v>
      </c>
      <c r="J319" s="15" t="s">
        <v>10</v>
      </c>
      <c r="K319" s="19">
        <v>14060000</v>
      </c>
      <c r="L319" s="15">
        <f t="shared" ref="L319:L340" si="17">E319*K319</f>
        <v>14159826.000000002</v>
      </c>
    </row>
    <row r="320" spans="1:12" x14ac:dyDescent="0.15">
      <c r="A320" s="15" t="s">
        <v>221</v>
      </c>
      <c r="B320" s="15" t="s">
        <v>222</v>
      </c>
      <c r="C320" s="15" t="s">
        <v>223</v>
      </c>
      <c r="D320" s="9">
        <v>44225</v>
      </c>
      <c r="E320" s="16">
        <v>1.0071000000000001</v>
      </c>
      <c r="F320" s="17">
        <v>4.4000000000000004</v>
      </c>
      <c r="G320" s="18">
        <v>44174</v>
      </c>
      <c r="H320" s="18">
        <v>44509</v>
      </c>
      <c r="I320" s="15">
        <f t="shared" si="16"/>
        <v>335</v>
      </c>
      <c r="J320" s="15" t="s">
        <v>10</v>
      </c>
      <c r="K320" s="19">
        <v>17270000</v>
      </c>
      <c r="L320" s="15">
        <f t="shared" si="17"/>
        <v>17392617</v>
      </c>
    </row>
    <row r="321" spans="1:12" x14ac:dyDescent="0.15">
      <c r="A321" s="15" t="s">
        <v>224</v>
      </c>
      <c r="B321" s="15" t="s">
        <v>232</v>
      </c>
      <c r="C321" s="15" t="s">
        <v>225</v>
      </c>
      <c r="D321" s="9">
        <v>44225</v>
      </c>
      <c r="E321" s="16">
        <v>1.0062</v>
      </c>
      <c r="F321" s="17">
        <v>4.0999999999999996</v>
      </c>
      <c r="G321" s="18">
        <v>44181</v>
      </c>
      <c r="H321" s="18">
        <v>44285</v>
      </c>
      <c r="I321" s="15">
        <f t="shared" si="16"/>
        <v>104</v>
      </c>
      <c r="J321" s="15" t="s">
        <v>10</v>
      </c>
      <c r="K321" s="19">
        <v>18790000</v>
      </c>
      <c r="L321" s="15">
        <f t="shared" si="17"/>
        <v>18906498</v>
      </c>
    </row>
    <row r="322" spans="1:12" x14ac:dyDescent="0.15">
      <c r="A322" s="15" t="s">
        <v>226</v>
      </c>
      <c r="B322" s="15" t="s">
        <v>233</v>
      </c>
      <c r="C322" s="15" t="s">
        <v>227</v>
      </c>
      <c r="D322" s="9">
        <v>44225</v>
      </c>
      <c r="E322" s="16">
        <v>1.0059</v>
      </c>
      <c r="F322" s="17">
        <v>4.3</v>
      </c>
      <c r="G322" s="18">
        <v>44181</v>
      </c>
      <c r="H322" s="18">
        <v>44355</v>
      </c>
      <c r="I322" s="15">
        <f t="shared" si="16"/>
        <v>174</v>
      </c>
      <c r="J322" s="15" t="s">
        <v>10</v>
      </c>
      <c r="K322" s="19">
        <v>14940000</v>
      </c>
      <c r="L322" s="15">
        <f t="shared" si="17"/>
        <v>15028146</v>
      </c>
    </row>
    <row r="323" spans="1:12" x14ac:dyDescent="0.15">
      <c r="A323" s="15" t="s">
        <v>228</v>
      </c>
      <c r="B323" s="15" t="s">
        <v>234</v>
      </c>
      <c r="C323" s="15" t="s">
        <v>229</v>
      </c>
      <c r="D323" s="9">
        <v>44225</v>
      </c>
      <c r="E323" s="16">
        <v>1.0059</v>
      </c>
      <c r="F323" s="17">
        <v>4.4000000000000004</v>
      </c>
      <c r="G323" s="18">
        <v>44181</v>
      </c>
      <c r="H323" s="18">
        <v>44425</v>
      </c>
      <c r="I323" s="15">
        <f t="shared" si="16"/>
        <v>244</v>
      </c>
      <c r="J323" s="15" t="s">
        <v>10</v>
      </c>
      <c r="K323" s="19">
        <v>5130000</v>
      </c>
      <c r="L323" s="15">
        <f t="shared" si="17"/>
        <v>5160267</v>
      </c>
    </row>
    <row r="324" spans="1:12" x14ac:dyDescent="0.15">
      <c r="A324" s="15" t="s">
        <v>230</v>
      </c>
      <c r="B324" s="15" t="s">
        <v>235</v>
      </c>
      <c r="C324" s="15" t="s">
        <v>231</v>
      </c>
      <c r="D324" s="9">
        <v>44225</v>
      </c>
      <c r="E324" s="16">
        <v>1.0062</v>
      </c>
      <c r="F324" s="17">
        <v>4.5</v>
      </c>
      <c r="G324" s="18">
        <v>44181</v>
      </c>
      <c r="H324" s="18">
        <v>44516</v>
      </c>
      <c r="I324" s="15">
        <f t="shared" si="16"/>
        <v>335</v>
      </c>
      <c r="J324" s="15" t="s">
        <v>10</v>
      </c>
      <c r="K324" s="19">
        <v>31550000</v>
      </c>
      <c r="L324" s="15">
        <f t="shared" si="17"/>
        <v>31745610</v>
      </c>
    </row>
    <row r="325" spans="1:12" x14ac:dyDescent="0.15">
      <c r="A325" s="15" t="s">
        <v>236</v>
      </c>
      <c r="B325" s="7" t="s">
        <v>244</v>
      </c>
      <c r="C325" s="15" t="s">
        <v>237</v>
      </c>
      <c r="D325" s="9">
        <v>44225</v>
      </c>
      <c r="E325" s="16">
        <v>1.0049999999999999</v>
      </c>
      <c r="F325" s="17">
        <v>4.0999999999999996</v>
      </c>
      <c r="G325" s="18">
        <v>44188</v>
      </c>
      <c r="H325" s="18">
        <v>44292</v>
      </c>
      <c r="I325" s="15">
        <f t="shared" si="16"/>
        <v>104</v>
      </c>
      <c r="J325" s="15" t="s">
        <v>10</v>
      </c>
      <c r="K325" s="19">
        <v>12710000</v>
      </c>
      <c r="L325" s="15">
        <f t="shared" si="17"/>
        <v>12773549.999999998</v>
      </c>
    </row>
    <row r="326" spans="1:12" x14ac:dyDescent="0.15">
      <c r="A326" s="15" t="s">
        <v>238</v>
      </c>
      <c r="B326" s="7" t="s">
        <v>245</v>
      </c>
      <c r="C326" s="15" t="s">
        <v>239</v>
      </c>
      <c r="D326" s="9">
        <v>44225</v>
      </c>
      <c r="E326" s="16">
        <v>1.0049999999999999</v>
      </c>
      <c r="F326" s="17">
        <v>4.3</v>
      </c>
      <c r="G326" s="18">
        <v>44188</v>
      </c>
      <c r="H326" s="18">
        <v>44362</v>
      </c>
      <c r="I326" s="15">
        <f t="shared" si="16"/>
        <v>174</v>
      </c>
      <c r="J326" s="15" t="s">
        <v>10</v>
      </c>
      <c r="K326" s="19">
        <v>11120000</v>
      </c>
      <c r="L326" s="15">
        <f t="shared" si="17"/>
        <v>11175599.999999998</v>
      </c>
    </row>
    <row r="327" spans="1:12" x14ac:dyDescent="0.15">
      <c r="A327" s="15" t="s">
        <v>240</v>
      </c>
      <c r="B327" s="7" t="s">
        <v>246</v>
      </c>
      <c r="C327" s="15" t="s">
        <v>241</v>
      </c>
      <c r="D327" s="9">
        <v>44225</v>
      </c>
      <c r="E327" s="16">
        <v>1.0049999999999999</v>
      </c>
      <c r="F327" s="17">
        <v>4.4000000000000004</v>
      </c>
      <c r="G327" s="18">
        <v>44188</v>
      </c>
      <c r="H327" s="18">
        <v>44432</v>
      </c>
      <c r="I327" s="15">
        <f t="shared" si="16"/>
        <v>244</v>
      </c>
      <c r="J327" s="15" t="s">
        <v>10</v>
      </c>
      <c r="K327" s="19">
        <v>15840000</v>
      </c>
      <c r="L327" s="15">
        <f t="shared" si="17"/>
        <v>15919199.999999998</v>
      </c>
    </row>
    <row r="328" spans="1:12" x14ac:dyDescent="0.15">
      <c r="A328" s="15" t="s">
        <v>242</v>
      </c>
      <c r="B328" s="7" t="s">
        <v>247</v>
      </c>
      <c r="C328" s="15" t="s">
        <v>243</v>
      </c>
      <c r="D328" s="9">
        <v>44225</v>
      </c>
      <c r="E328" s="16">
        <v>1.0049999999999999</v>
      </c>
      <c r="F328" s="17">
        <v>4.5</v>
      </c>
      <c r="G328" s="18">
        <v>44188</v>
      </c>
      <c r="H328" s="18">
        <v>44523</v>
      </c>
      <c r="I328" s="15">
        <f t="shared" si="16"/>
        <v>335</v>
      </c>
      <c r="J328" s="15" t="s">
        <v>10</v>
      </c>
      <c r="K328" s="19">
        <v>21730000</v>
      </c>
      <c r="L328" s="15">
        <f t="shared" si="17"/>
        <v>21838649.999999996</v>
      </c>
    </row>
    <row r="329" spans="1:12" x14ac:dyDescent="0.15">
      <c r="A329" s="15" t="s">
        <v>248</v>
      </c>
      <c r="B329" s="7" t="s">
        <v>252</v>
      </c>
      <c r="C329" s="15" t="s">
        <v>256</v>
      </c>
      <c r="D329" s="9">
        <v>44225</v>
      </c>
      <c r="E329" s="16">
        <v>1.0029999999999999</v>
      </c>
      <c r="F329" s="17">
        <v>4.0999999999999996</v>
      </c>
      <c r="G329" s="18">
        <v>44201</v>
      </c>
      <c r="H329" s="18">
        <v>44306</v>
      </c>
      <c r="I329" s="15">
        <f t="shared" si="16"/>
        <v>105</v>
      </c>
      <c r="J329" s="15" t="s">
        <v>10</v>
      </c>
      <c r="K329" s="19">
        <v>32040000</v>
      </c>
      <c r="L329" s="15">
        <f t="shared" si="17"/>
        <v>32136119.999999996</v>
      </c>
    </row>
    <row r="330" spans="1:12" x14ac:dyDescent="0.15">
      <c r="A330" s="15" t="s">
        <v>249</v>
      </c>
      <c r="B330" s="7" t="s">
        <v>253</v>
      </c>
      <c r="C330" s="15" t="s">
        <v>257</v>
      </c>
      <c r="D330" s="9">
        <v>44225</v>
      </c>
      <c r="E330" s="16">
        <v>1.0029999999999999</v>
      </c>
      <c r="F330" s="17">
        <v>4.3</v>
      </c>
      <c r="G330" s="18">
        <v>44201</v>
      </c>
      <c r="H330" s="18">
        <v>44376</v>
      </c>
      <c r="I330" s="15">
        <f t="shared" si="16"/>
        <v>175</v>
      </c>
      <c r="J330" s="15" t="s">
        <v>10</v>
      </c>
      <c r="K330" s="19">
        <v>52910000</v>
      </c>
      <c r="L330" s="15">
        <f t="shared" si="17"/>
        <v>53068729.999999993</v>
      </c>
    </row>
    <row r="331" spans="1:12" x14ac:dyDescent="0.15">
      <c r="A331" s="15" t="s">
        <v>250</v>
      </c>
      <c r="B331" s="7" t="s">
        <v>254</v>
      </c>
      <c r="C331" s="15" t="s">
        <v>258</v>
      </c>
      <c r="D331" s="9">
        <v>44225</v>
      </c>
      <c r="E331" s="16">
        <v>1.0029999999999999</v>
      </c>
      <c r="F331" s="17">
        <v>4.4000000000000004</v>
      </c>
      <c r="G331" s="18">
        <v>44201</v>
      </c>
      <c r="H331" s="18">
        <v>44446</v>
      </c>
      <c r="I331" s="15">
        <f t="shared" si="16"/>
        <v>245</v>
      </c>
      <c r="J331" s="15" t="s">
        <v>10</v>
      </c>
      <c r="K331" s="19">
        <v>9640000</v>
      </c>
      <c r="L331" s="15">
        <f t="shared" si="17"/>
        <v>9668919.9999999981</v>
      </c>
    </row>
    <row r="332" spans="1:12" x14ac:dyDescent="0.15">
      <c r="A332" s="15" t="s">
        <v>251</v>
      </c>
      <c r="B332" s="7" t="s">
        <v>255</v>
      </c>
      <c r="C332" s="15" t="s">
        <v>259</v>
      </c>
      <c r="D332" s="9">
        <v>44225</v>
      </c>
      <c r="E332" s="16">
        <v>1.0029999999999999</v>
      </c>
      <c r="F332" s="17">
        <v>4.5</v>
      </c>
      <c r="G332" s="18">
        <v>44201</v>
      </c>
      <c r="H332" s="18">
        <v>44537</v>
      </c>
      <c r="I332" s="15">
        <f t="shared" si="16"/>
        <v>336</v>
      </c>
      <c r="J332" s="15" t="s">
        <v>10</v>
      </c>
      <c r="K332" s="19">
        <v>57010000</v>
      </c>
      <c r="L332" s="15">
        <f t="shared" si="17"/>
        <v>57181029.999999993</v>
      </c>
    </row>
    <row r="333" spans="1:12" x14ac:dyDescent="0.15">
      <c r="A333" s="15" t="s">
        <v>260</v>
      </c>
      <c r="B333" s="7" t="s">
        <v>265</v>
      </c>
      <c r="C333" s="15" t="s">
        <v>270</v>
      </c>
      <c r="D333" s="9">
        <v>44225</v>
      </c>
      <c r="E333" s="16">
        <v>1.0022</v>
      </c>
      <c r="F333" s="17">
        <v>4.0999999999999996</v>
      </c>
      <c r="G333" s="18">
        <v>44209</v>
      </c>
      <c r="H333" s="18">
        <v>44313</v>
      </c>
      <c r="I333" s="15">
        <f t="shared" si="16"/>
        <v>104</v>
      </c>
      <c r="J333" s="15" t="s">
        <v>10</v>
      </c>
      <c r="K333" s="19">
        <v>20540000</v>
      </c>
      <c r="L333" s="15">
        <f t="shared" si="17"/>
        <v>20585188</v>
      </c>
    </row>
    <row r="334" spans="1:12" x14ac:dyDescent="0.15">
      <c r="A334" s="15" t="s">
        <v>261</v>
      </c>
      <c r="B334" s="7" t="s">
        <v>266</v>
      </c>
      <c r="C334" s="15" t="s">
        <v>271</v>
      </c>
      <c r="D334" s="9">
        <v>44225</v>
      </c>
      <c r="E334" s="16">
        <v>1.0022</v>
      </c>
      <c r="F334" s="17">
        <v>4.3</v>
      </c>
      <c r="G334" s="18">
        <v>44209</v>
      </c>
      <c r="H334" s="18">
        <v>44383</v>
      </c>
      <c r="I334" s="15">
        <f t="shared" si="16"/>
        <v>174</v>
      </c>
      <c r="J334" s="15" t="s">
        <v>10</v>
      </c>
      <c r="K334" s="19">
        <v>25460000</v>
      </c>
      <c r="L334" s="15">
        <f t="shared" si="17"/>
        <v>25516012</v>
      </c>
    </row>
    <row r="335" spans="1:12" x14ac:dyDescent="0.15">
      <c r="A335" s="15" t="s">
        <v>262</v>
      </c>
      <c r="B335" s="7" t="s">
        <v>267</v>
      </c>
      <c r="C335" s="15" t="s">
        <v>272</v>
      </c>
      <c r="D335" s="9">
        <v>44225</v>
      </c>
      <c r="E335" s="16">
        <v>1.0022</v>
      </c>
      <c r="F335" s="17">
        <v>4.4000000000000004</v>
      </c>
      <c r="G335" s="18">
        <v>44209</v>
      </c>
      <c r="H335" s="18">
        <v>44453</v>
      </c>
      <c r="I335" s="15">
        <f t="shared" si="16"/>
        <v>244</v>
      </c>
      <c r="J335" s="15" t="s">
        <v>10</v>
      </c>
      <c r="K335" s="19">
        <v>8060000</v>
      </c>
      <c r="L335" s="15">
        <f t="shared" si="17"/>
        <v>8077732</v>
      </c>
    </row>
    <row r="336" spans="1:12" x14ac:dyDescent="0.15">
      <c r="A336" s="15" t="s">
        <v>263</v>
      </c>
      <c r="B336" s="7" t="s">
        <v>268</v>
      </c>
      <c r="C336" s="15" t="s">
        <v>273</v>
      </c>
      <c r="D336" s="9">
        <v>44225</v>
      </c>
      <c r="E336" s="16">
        <v>1.0022</v>
      </c>
      <c r="F336" s="17">
        <v>4.5</v>
      </c>
      <c r="G336" s="18">
        <v>44209</v>
      </c>
      <c r="H336" s="18">
        <v>44544</v>
      </c>
      <c r="I336" s="15">
        <f t="shared" si="16"/>
        <v>335</v>
      </c>
      <c r="J336" s="15" t="s">
        <v>10</v>
      </c>
      <c r="K336" s="19">
        <v>34580000</v>
      </c>
      <c r="L336" s="15">
        <f t="shared" si="17"/>
        <v>34656076</v>
      </c>
    </row>
    <row r="337" spans="1:14" x14ac:dyDescent="0.15">
      <c r="A337" s="15" t="s">
        <v>275</v>
      </c>
      <c r="B337" s="7" t="s">
        <v>279</v>
      </c>
      <c r="C337" s="15" t="s">
        <v>283</v>
      </c>
      <c r="D337" s="9">
        <v>44225</v>
      </c>
      <c r="E337" s="16">
        <v>1.0009999999999999</v>
      </c>
      <c r="F337" s="17">
        <v>4.0999999999999996</v>
      </c>
      <c r="G337" s="18">
        <v>44217</v>
      </c>
      <c r="H337" s="18">
        <v>44327</v>
      </c>
      <c r="I337" s="15">
        <f t="shared" si="16"/>
        <v>110</v>
      </c>
      <c r="J337" s="15" t="s">
        <v>10</v>
      </c>
      <c r="K337" s="19">
        <v>24930000</v>
      </c>
      <c r="L337" s="15">
        <f t="shared" si="17"/>
        <v>24954929.999999996</v>
      </c>
    </row>
    <row r="338" spans="1:14" x14ac:dyDescent="0.15">
      <c r="A338" s="15" t="s">
        <v>276</v>
      </c>
      <c r="B338" s="7" t="s">
        <v>280</v>
      </c>
      <c r="C338" s="15" t="s">
        <v>284</v>
      </c>
      <c r="D338" s="9">
        <v>44225</v>
      </c>
      <c r="E338" s="16">
        <v>1.0013000000000001</v>
      </c>
      <c r="F338" s="17">
        <v>4.3</v>
      </c>
      <c r="G338" s="18">
        <v>44217</v>
      </c>
      <c r="H338" s="18">
        <v>44397</v>
      </c>
      <c r="I338" s="15">
        <f t="shared" si="16"/>
        <v>180</v>
      </c>
      <c r="J338" s="15" t="s">
        <v>10</v>
      </c>
      <c r="K338" s="19">
        <v>75760000</v>
      </c>
      <c r="L338" s="15">
        <f t="shared" si="17"/>
        <v>75858488</v>
      </c>
    </row>
    <row r="339" spans="1:14" x14ac:dyDescent="0.15">
      <c r="A339" s="15" t="s">
        <v>277</v>
      </c>
      <c r="B339" s="7" t="s">
        <v>281</v>
      </c>
      <c r="C339" s="15" t="s">
        <v>285</v>
      </c>
      <c r="D339" s="9">
        <v>44225</v>
      </c>
      <c r="E339" s="16">
        <v>1.0013000000000001</v>
      </c>
      <c r="F339" s="17">
        <v>4.4000000000000004</v>
      </c>
      <c r="G339" s="18">
        <v>44217</v>
      </c>
      <c r="H339" s="18">
        <v>44467</v>
      </c>
      <c r="I339" s="15">
        <f t="shared" si="16"/>
        <v>250</v>
      </c>
      <c r="J339" s="15" t="s">
        <v>10</v>
      </c>
      <c r="K339" s="19">
        <v>12790000</v>
      </c>
      <c r="L339" s="15">
        <f t="shared" si="17"/>
        <v>12806627.000000002</v>
      </c>
    </row>
    <row r="340" spans="1:14" x14ac:dyDescent="0.15">
      <c r="A340" s="15" t="s">
        <v>278</v>
      </c>
      <c r="B340" s="7" t="s">
        <v>282</v>
      </c>
      <c r="C340" s="15" t="s">
        <v>286</v>
      </c>
      <c r="D340" s="9">
        <v>44225</v>
      </c>
      <c r="E340" s="16">
        <v>1.0013000000000001</v>
      </c>
      <c r="F340" s="17">
        <v>4.5</v>
      </c>
      <c r="G340" s="18">
        <v>44217</v>
      </c>
      <c r="H340" s="18">
        <v>44551</v>
      </c>
      <c r="I340" s="15">
        <f t="shared" si="16"/>
        <v>334</v>
      </c>
      <c r="J340" s="15" t="s">
        <v>10</v>
      </c>
      <c r="K340" s="19">
        <v>38730000</v>
      </c>
      <c r="L340" s="15">
        <f t="shared" si="17"/>
        <v>38780349</v>
      </c>
    </row>
    <row r="341" spans="1:14" x14ac:dyDescent="0.15">
      <c r="A341" s="15" t="s">
        <v>264</v>
      </c>
      <c r="B341" s="7" t="s">
        <v>269</v>
      </c>
      <c r="C341" s="15" t="s">
        <v>274</v>
      </c>
      <c r="D341" s="9">
        <v>44225</v>
      </c>
      <c r="E341" s="16">
        <v>1.0022</v>
      </c>
      <c r="F341" s="19">
        <v>4.75</v>
      </c>
      <c r="G341" s="18">
        <v>44209</v>
      </c>
      <c r="H341" s="18">
        <v>44936</v>
      </c>
      <c r="I341" s="15">
        <f>H341-G341</f>
        <v>727</v>
      </c>
      <c r="J341" s="15" t="s">
        <v>10</v>
      </c>
      <c r="K341" s="19">
        <v>10000000</v>
      </c>
      <c r="L341" s="15">
        <f>E341*K341</f>
        <v>10022000</v>
      </c>
    </row>
    <row r="342" spans="1:14" x14ac:dyDescent="0.15">
      <c r="A342" s="15" t="s">
        <v>287</v>
      </c>
      <c r="B342" s="7" t="s">
        <v>291</v>
      </c>
      <c r="C342" s="15" t="s">
        <v>295</v>
      </c>
      <c r="D342" s="9">
        <v>44225</v>
      </c>
      <c r="E342" s="16">
        <v>1.0003</v>
      </c>
      <c r="F342" s="17">
        <v>4.0999999999999996</v>
      </c>
      <c r="G342" s="18">
        <v>44224</v>
      </c>
      <c r="H342" s="18">
        <v>44334</v>
      </c>
      <c r="I342" s="15">
        <f t="shared" ref="I342:I405" si="18">H342-G342</f>
        <v>110</v>
      </c>
      <c r="J342" s="15" t="s">
        <v>10</v>
      </c>
      <c r="K342" s="19">
        <v>22620000</v>
      </c>
      <c r="L342" s="15">
        <f t="shared" ref="L342:L405" si="19">E342*K342</f>
        <v>22626786</v>
      </c>
    </row>
    <row r="343" spans="1:14" x14ac:dyDescent="0.15">
      <c r="A343" s="15" t="s">
        <v>288</v>
      </c>
      <c r="B343" s="7" t="s">
        <v>292</v>
      </c>
      <c r="C343" s="15" t="s">
        <v>296</v>
      </c>
      <c r="D343" s="9">
        <v>44225</v>
      </c>
      <c r="E343" s="16">
        <v>1.0003</v>
      </c>
      <c r="F343" s="17">
        <v>4.3</v>
      </c>
      <c r="G343" s="18">
        <v>44224</v>
      </c>
      <c r="H343" s="18">
        <v>44404</v>
      </c>
      <c r="I343" s="15">
        <f t="shared" si="18"/>
        <v>180</v>
      </c>
      <c r="J343" s="15" t="s">
        <v>10</v>
      </c>
      <c r="K343" s="19">
        <v>26040000</v>
      </c>
      <c r="L343" s="15">
        <f t="shared" si="19"/>
        <v>26047812</v>
      </c>
    </row>
    <row r="344" spans="1:14" x14ac:dyDescent="0.15">
      <c r="A344" s="15" t="s">
        <v>289</v>
      </c>
      <c r="B344" s="7" t="s">
        <v>293</v>
      </c>
      <c r="C344" s="15" t="s">
        <v>297</v>
      </c>
      <c r="D344" s="9">
        <v>44225</v>
      </c>
      <c r="E344" s="16">
        <v>1.0001</v>
      </c>
      <c r="F344" s="17">
        <v>4.4000000000000004</v>
      </c>
      <c r="G344" s="18">
        <v>44224</v>
      </c>
      <c r="H344" s="18">
        <v>44481</v>
      </c>
      <c r="I344" s="15">
        <f t="shared" si="18"/>
        <v>257</v>
      </c>
      <c r="J344" s="15" t="s">
        <v>10</v>
      </c>
      <c r="K344" s="19">
        <v>1730000</v>
      </c>
      <c r="L344" s="15">
        <f t="shared" si="19"/>
        <v>1730173</v>
      </c>
    </row>
    <row r="345" spans="1:14" x14ac:dyDescent="0.15">
      <c r="A345" s="15" t="s">
        <v>290</v>
      </c>
      <c r="B345" s="7" t="s">
        <v>294</v>
      </c>
      <c r="C345" s="15" t="s">
        <v>298</v>
      </c>
      <c r="D345" s="9">
        <v>44225</v>
      </c>
      <c r="E345" s="16">
        <v>1.0003</v>
      </c>
      <c r="F345" s="17">
        <v>4.5</v>
      </c>
      <c r="G345" s="18">
        <v>44224</v>
      </c>
      <c r="H345" s="18">
        <v>44551</v>
      </c>
      <c r="I345" s="15">
        <f t="shared" si="18"/>
        <v>327</v>
      </c>
      <c r="J345" s="15" t="s">
        <v>10</v>
      </c>
      <c r="K345" s="19">
        <v>31310000</v>
      </c>
      <c r="L345" s="15">
        <f t="shared" si="19"/>
        <v>31319393</v>
      </c>
    </row>
    <row r="346" spans="1:14" x14ac:dyDescent="0.15">
      <c r="A346" t="s">
        <v>17</v>
      </c>
      <c r="B346" t="s">
        <v>18</v>
      </c>
      <c r="C346" t="s">
        <v>19</v>
      </c>
      <c r="D346" s="9">
        <v>44227</v>
      </c>
      <c r="E346" s="6">
        <v>1.05</v>
      </c>
      <c r="F346" s="3">
        <v>4.2</v>
      </c>
      <c r="G346" s="1">
        <v>43914</v>
      </c>
      <c r="H346" s="1">
        <v>44280</v>
      </c>
      <c r="I346">
        <f t="shared" si="18"/>
        <v>366</v>
      </c>
      <c r="J346" t="s">
        <v>10</v>
      </c>
      <c r="K346">
        <v>32780000</v>
      </c>
      <c r="L346">
        <f t="shared" si="19"/>
        <v>34419000</v>
      </c>
    </row>
    <row r="347" spans="1:14" x14ac:dyDescent="0.15">
      <c r="A347" t="s">
        <v>20</v>
      </c>
      <c r="B347" t="s">
        <v>22</v>
      </c>
      <c r="C347" t="s">
        <v>21</v>
      </c>
      <c r="D347" s="9">
        <v>44227</v>
      </c>
      <c r="E347" s="6">
        <v>1.0417000000000001</v>
      </c>
      <c r="F347" s="3">
        <v>4.2</v>
      </c>
      <c r="G347" s="1">
        <v>43928</v>
      </c>
      <c r="H347" s="1">
        <v>44294</v>
      </c>
      <c r="I347">
        <f t="shared" si="18"/>
        <v>366</v>
      </c>
      <c r="J347" t="s">
        <v>10</v>
      </c>
      <c r="K347">
        <v>18100000</v>
      </c>
      <c r="L347">
        <f t="shared" si="19"/>
        <v>18854770</v>
      </c>
    </row>
    <row r="348" spans="1:14" x14ac:dyDescent="0.15">
      <c r="A348" t="s">
        <v>24</v>
      </c>
      <c r="B348" t="s">
        <v>23</v>
      </c>
      <c r="C348" t="s">
        <v>25</v>
      </c>
      <c r="D348" s="9">
        <v>44227</v>
      </c>
      <c r="E348" s="6">
        <v>1.0341</v>
      </c>
      <c r="F348" s="3">
        <v>4.3499999999999996</v>
      </c>
      <c r="G348" s="1">
        <v>43957</v>
      </c>
      <c r="H348" s="1">
        <v>44250</v>
      </c>
      <c r="I348">
        <f t="shared" si="18"/>
        <v>293</v>
      </c>
      <c r="J348" t="s">
        <v>10</v>
      </c>
      <c r="K348">
        <v>50000000</v>
      </c>
      <c r="L348">
        <f t="shared" si="19"/>
        <v>51705000</v>
      </c>
      <c r="N348" s="13"/>
    </row>
    <row r="349" spans="1:14" x14ac:dyDescent="0.15">
      <c r="A349" t="s">
        <v>31</v>
      </c>
      <c r="B349" t="s">
        <v>32</v>
      </c>
      <c r="C349" t="s">
        <v>35</v>
      </c>
      <c r="D349" s="9">
        <v>44227</v>
      </c>
      <c r="E349" s="6">
        <v>1.0313000000000001</v>
      </c>
      <c r="F349" s="3">
        <v>4.2</v>
      </c>
      <c r="G349" s="1">
        <v>43978</v>
      </c>
      <c r="H349" s="1">
        <v>44229</v>
      </c>
      <c r="I349">
        <f t="shared" si="18"/>
        <v>251</v>
      </c>
      <c r="J349" t="s">
        <v>10</v>
      </c>
      <c r="K349" s="5">
        <v>14050000</v>
      </c>
      <c r="L349">
        <f t="shared" si="19"/>
        <v>14489765.000000002</v>
      </c>
      <c r="N349" s="13"/>
    </row>
    <row r="350" spans="1:14" x14ac:dyDescent="0.15">
      <c r="A350" t="s">
        <v>37</v>
      </c>
      <c r="B350" t="s">
        <v>36</v>
      </c>
      <c r="C350" t="s">
        <v>33</v>
      </c>
      <c r="D350" s="9">
        <v>44227</v>
      </c>
      <c r="E350" s="6">
        <v>1.0278</v>
      </c>
      <c r="F350" s="3">
        <v>4.3</v>
      </c>
      <c r="G350" s="1">
        <v>43994</v>
      </c>
      <c r="H350" s="1">
        <v>44355</v>
      </c>
      <c r="I350">
        <f t="shared" si="18"/>
        <v>361</v>
      </c>
      <c r="J350" t="s">
        <v>10</v>
      </c>
      <c r="K350" s="5">
        <v>20000000</v>
      </c>
      <c r="L350">
        <f t="shared" si="19"/>
        <v>20556000</v>
      </c>
      <c r="N350" s="13"/>
    </row>
    <row r="351" spans="1:14" x14ac:dyDescent="0.15">
      <c r="A351" s="7" t="s">
        <v>38</v>
      </c>
      <c r="B351" s="7" t="s">
        <v>39</v>
      </c>
      <c r="C351" t="s">
        <v>40</v>
      </c>
      <c r="D351" s="9">
        <v>44227</v>
      </c>
      <c r="E351" s="6">
        <v>1.0278</v>
      </c>
      <c r="F351" s="3">
        <v>4.2</v>
      </c>
      <c r="G351" s="1">
        <v>44005</v>
      </c>
      <c r="H351" s="1">
        <v>44271</v>
      </c>
      <c r="I351">
        <f t="shared" si="18"/>
        <v>266</v>
      </c>
      <c r="J351" t="s">
        <v>10</v>
      </c>
      <c r="K351" s="5">
        <v>16080000</v>
      </c>
      <c r="L351">
        <f t="shared" si="19"/>
        <v>16527024</v>
      </c>
      <c r="N351" s="13"/>
    </row>
    <row r="352" spans="1:14" x14ac:dyDescent="0.15">
      <c r="A352" t="s">
        <v>41</v>
      </c>
      <c r="B352" t="s">
        <v>42</v>
      </c>
      <c r="C352" t="s">
        <v>43</v>
      </c>
      <c r="D352" s="9">
        <v>44227</v>
      </c>
      <c r="E352" s="6">
        <v>1.0267999999999999</v>
      </c>
      <c r="F352" s="3">
        <v>4.0999999999999996</v>
      </c>
      <c r="G352" s="1">
        <v>44012</v>
      </c>
      <c r="H352" s="1">
        <v>44278</v>
      </c>
      <c r="I352">
        <f t="shared" si="18"/>
        <v>266</v>
      </c>
      <c r="J352" t="s">
        <v>10</v>
      </c>
      <c r="K352" s="5">
        <v>10770000</v>
      </c>
      <c r="L352">
        <f t="shared" si="19"/>
        <v>11058636</v>
      </c>
      <c r="N352" s="13"/>
    </row>
    <row r="353" spans="1:14" x14ac:dyDescent="0.15">
      <c r="A353" s="7" t="s">
        <v>46</v>
      </c>
      <c r="B353" s="7" t="s">
        <v>45</v>
      </c>
      <c r="C353" s="7" t="s">
        <v>44</v>
      </c>
      <c r="D353" s="9">
        <v>44227</v>
      </c>
      <c r="E353" s="6">
        <v>1.0259</v>
      </c>
      <c r="F353" s="3">
        <v>4.0999999999999996</v>
      </c>
      <c r="G353" s="1">
        <v>44019</v>
      </c>
      <c r="H353" s="1">
        <v>44285</v>
      </c>
      <c r="I353">
        <f t="shared" si="18"/>
        <v>266</v>
      </c>
      <c r="J353" t="s">
        <v>10</v>
      </c>
      <c r="K353" s="5">
        <v>10550000</v>
      </c>
      <c r="L353">
        <f t="shared" si="19"/>
        <v>10823245</v>
      </c>
      <c r="N353" s="13"/>
    </row>
    <row r="354" spans="1:14" x14ac:dyDescent="0.15">
      <c r="A354" s="7" t="s">
        <v>51</v>
      </c>
      <c r="B354" s="7" t="s">
        <v>49</v>
      </c>
      <c r="C354" s="7" t="s">
        <v>47</v>
      </c>
      <c r="D354" s="9">
        <v>44227</v>
      </c>
      <c r="E354" s="6">
        <v>1.0255000000000001</v>
      </c>
      <c r="F354" s="3">
        <v>4.05</v>
      </c>
      <c r="G354" s="1">
        <v>44026</v>
      </c>
      <c r="H354" s="1">
        <v>44264</v>
      </c>
      <c r="I354">
        <f t="shared" si="18"/>
        <v>238</v>
      </c>
      <c r="J354" t="s">
        <v>10</v>
      </c>
      <c r="K354" s="5">
        <v>2580000</v>
      </c>
      <c r="L354">
        <f t="shared" si="19"/>
        <v>2645790</v>
      </c>
      <c r="N354" s="13"/>
    </row>
    <row r="355" spans="1:14" x14ac:dyDescent="0.15">
      <c r="A355" s="7" t="s">
        <v>52</v>
      </c>
      <c r="B355" s="7" t="s">
        <v>50</v>
      </c>
      <c r="C355" s="7" t="s">
        <v>48</v>
      </c>
      <c r="D355" s="9">
        <v>44227</v>
      </c>
      <c r="E355" s="6">
        <v>1.0255000000000001</v>
      </c>
      <c r="F355" s="3">
        <v>4.0999999999999996</v>
      </c>
      <c r="G355" s="1">
        <v>44026</v>
      </c>
      <c r="H355" s="1">
        <v>44355</v>
      </c>
      <c r="I355">
        <f t="shared" si="18"/>
        <v>329</v>
      </c>
      <c r="J355" t="s">
        <v>10</v>
      </c>
      <c r="K355" s="5">
        <v>5170000</v>
      </c>
      <c r="L355">
        <f t="shared" si="19"/>
        <v>5301835</v>
      </c>
      <c r="N355" s="13"/>
    </row>
    <row r="356" spans="1:14" x14ac:dyDescent="0.15">
      <c r="A356" s="7" t="s">
        <v>57</v>
      </c>
      <c r="B356" s="7" t="s">
        <v>53</v>
      </c>
      <c r="C356" s="7" t="s">
        <v>55</v>
      </c>
      <c r="D356" s="9">
        <v>44227</v>
      </c>
      <c r="E356" s="6">
        <v>1.0248999999999999</v>
      </c>
      <c r="F356" s="3">
        <v>4.05</v>
      </c>
      <c r="G356" s="1">
        <v>44033</v>
      </c>
      <c r="H356" s="1">
        <v>44271</v>
      </c>
      <c r="I356">
        <f t="shared" si="18"/>
        <v>238</v>
      </c>
      <c r="J356" t="s">
        <v>10</v>
      </c>
      <c r="K356" s="5">
        <v>2740000</v>
      </c>
      <c r="L356">
        <f t="shared" si="19"/>
        <v>2808226</v>
      </c>
      <c r="N356" s="13"/>
    </row>
    <row r="357" spans="1:14" x14ac:dyDescent="0.15">
      <c r="A357" s="7" t="s">
        <v>58</v>
      </c>
      <c r="B357" s="7" t="s">
        <v>54</v>
      </c>
      <c r="C357" s="7" t="s">
        <v>56</v>
      </c>
      <c r="D357" s="9">
        <v>44227</v>
      </c>
      <c r="E357" s="6">
        <v>1.0248999999999999</v>
      </c>
      <c r="F357" s="3">
        <v>4.0999999999999996</v>
      </c>
      <c r="G357" s="1">
        <v>44033</v>
      </c>
      <c r="H357" s="1">
        <v>44363</v>
      </c>
      <c r="I357">
        <f t="shared" si="18"/>
        <v>330</v>
      </c>
      <c r="J357" t="s">
        <v>10</v>
      </c>
      <c r="K357" s="5">
        <v>5580000</v>
      </c>
      <c r="L357">
        <f t="shared" si="19"/>
        <v>5718942</v>
      </c>
      <c r="N357" s="13"/>
    </row>
    <row r="358" spans="1:14" x14ac:dyDescent="0.15">
      <c r="A358" s="7" t="s">
        <v>59</v>
      </c>
      <c r="B358" s="7" t="s">
        <v>61</v>
      </c>
      <c r="C358" s="7" t="s">
        <v>63</v>
      </c>
      <c r="D358" s="9">
        <v>44227</v>
      </c>
      <c r="E358" s="6">
        <v>1.0239</v>
      </c>
      <c r="F358" s="3">
        <v>4.05</v>
      </c>
      <c r="G358" s="1">
        <v>44040</v>
      </c>
      <c r="H358" s="1">
        <v>44278</v>
      </c>
      <c r="I358">
        <f t="shared" si="18"/>
        <v>238</v>
      </c>
      <c r="J358" t="s">
        <v>10</v>
      </c>
      <c r="K358" s="5">
        <v>2110000</v>
      </c>
      <c r="L358">
        <f t="shared" si="19"/>
        <v>2160429</v>
      </c>
      <c r="N358" s="13"/>
    </row>
    <row r="359" spans="1:14" x14ac:dyDescent="0.15">
      <c r="A359" s="7" t="s">
        <v>60</v>
      </c>
      <c r="B359" s="7" t="s">
        <v>62</v>
      </c>
      <c r="C359" s="7" t="s">
        <v>64</v>
      </c>
      <c r="D359" s="9">
        <v>44227</v>
      </c>
      <c r="E359" s="6">
        <v>1.0239</v>
      </c>
      <c r="F359" s="3">
        <v>4.0999999999999996</v>
      </c>
      <c r="G359" s="1">
        <v>44040</v>
      </c>
      <c r="H359" s="1">
        <v>44369</v>
      </c>
      <c r="I359">
        <f t="shared" si="18"/>
        <v>329</v>
      </c>
      <c r="J359" t="s">
        <v>10</v>
      </c>
      <c r="K359" s="5">
        <v>3400000</v>
      </c>
      <c r="L359">
        <f t="shared" si="19"/>
        <v>3481260</v>
      </c>
      <c r="N359" s="13"/>
    </row>
    <row r="360" spans="1:14" x14ac:dyDescent="0.15">
      <c r="A360" s="7" t="s">
        <v>65</v>
      </c>
      <c r="B360" s="7" t="s">
        <v>69</v>
      </c>
      <c r="C360" s="7" t="s">
        <v>67</v>
      </c>
      <c r="D360" s="9">
        <v>44227</v>
      </c>
      <c r="E360" s="6">
        <v>1.0229999999999999</v>
      </c>
      <c r="F360" s="3">
        <v>4.05</v>
      </c>
      <c r="G360" s="1">
        <v>44047</v>
      </c>
      <c r="H360" s="1">
        <v>44285</v>
      </c>
      <c r="I360">
        <f t="shared" si="18"/>
        <v>238</v>
      </c>
      <c r="J360" t="s">
        <v>10</v>
      </c>
      <c r="K360" s="5">
        <v>1450000</v>
      </c>
      <c r="L360">
        <f t="shared" si="19"/>
        <v>1483349.9999999998</v>
      </c>
      <c r="N360" s="13"/>
    </row>
    <row r="361" spans="1:14" x14ac:dyDescent="0.15">
      <c r="A361" s="7" t="s">
        <v>66</v>
      </c>
      <c r="B361" s="7" t="s">
        <v>70</v>
      </c>
      <c r="C361" s="7" t="s">
        <v>68</v>
      </c>
      <c r="D361" s="9">
        <v>44227</v>
      </c>
      <c r="E361" s="6">
        <v>1.0229999999999999</v>
      </c>
      <c r="F361" s="3">
        <v>4.0999999999999996</v>
      </c>
      <c r="G361" s="1">
        <v>44047</v>
      </c>
      <c r="H361" s="1">
        <v>44376</v>
      </c>
      <c r="I361">
        <f t="shared" si="18"/>
        <v>329</v>
      </c>
      <c r="J361" t="s">
        <v>10</v>
      </c>
      <c r="K361" s="5">
        <v>3110000</v>
      </c>
      <c r="L361">
        <f t="shared" si="19"/>
        <v>3181529.9999999995</v>
      </c>
      <c r="N361" s="13"/>
    </row>
    <row r="362" spans="1:14" x14ac:dyDescent="0.15">
      <c r="A362" s="7" t="s">
        <v>71</v>
      </c>
      <c r="B362" s="7" t="s">
        <v>73</v>
      </c>
      <c r="C362" s="7" t="s">
        <v>75</v>
      </c>
      <c r="D362" s="9">
        <v>44227</v>
      </c>
      <c r="E362" s="6">
        <v>1.0221</v>
      </c>
      <c r="F362" s="3">
        <v>4.05</v>
      </c>
      <c r="G362" s="1">
        <v>44054</v>
      </c>
      <c r="H362" s="1">
        <v>44293</v>
      </c>
      <c r="I362">
        <f t="shared" si="18"/>
        <v>239</v>
      </c>
      <c r="J362" t="s">
        <v>10</v>
      </c>
      <c r="K362" s="5">
        <v>1270000</v>
      </c>
      <c r="L362">
        <f t="shared" si="19"/>
        <v>1298067</v>
      </c>
      <c r="N362" s="13"/>
    </row>
    <row r="363" spans="1:14" x14ac:dyDescent="0.15">
      <c r="A363" s="7" t="s">
        <v>72</v>
      </c>
      <c r="B363" s="7" t="s">
        <v>74</v>
      </c>
      <c r="C363" s="7" t="s">
        <v>76</v>
      </c>
      <c r="D363" s="9">
        <v>44227</v>
      </c>
      <c r="E363" s="6">
        <v>1.0242</v>
      </c>
      <c r="F363" s="3">
        <v>4.0999999999999996</v>
      </c>
      <c r="G363" s="1">
        <v>44054</v>
      </c>
      <c r="H363" s="1">
        <v>44383</v>
      </c>
      <c r="I363">
        <f t="shared" si="18"/>
        <v>329</v>
      </c>
      <c r="J363" t="s">
        <v>10</v>
      </c>
      <c r="K363" s="5">
        <v>4080000</v>
      </c>
      <c r="L363">
        <f t="shared" si="19"/>
        <v>4178736</v>
      </c>
      <c r="N363" s="13"/>
    </row>
    <row r="364" spans="1:14" x14ac:dyDescent="0.15">
      <c r="A364" s="7" t="s">
        <v>77</v>
      </c>
      <c r="B364" s="7" t="s">
        <v>79</v>
      </c>
      <c r="C364" s="7" t="s">
        <v>81</v>
      </c>
      <c r="D364" s="9">
        <v>44227</v>
      </c>
      <c r="E364" s="6">
        <v>1.0226</v>
      </c>
      <c r="F364" s="3">
        <v>4.0999999999999996</v>
      </c>
      <c r="G364" s="1">
        <v>44061</v>
      </c>
      <c r="H364" s="1">
        <v>44299</v>
      </c>
      <c r="I364">
        <f t="shared" si="18"/>
        <v>238</v>
      </c>
      <c r="J364" t="s">
        <v>10</v>
      </c>
      <c r="K364" s="5">
        <v>1930000</v>
      </c>
      <c r="L364">
        <f t="shared" si="19"/>
        <v>1973618</v>
      </c>
      <c r="N364" s="13"/>
    </row>
    <row r="365" spans="1:14" x14ac:dyDescent="0.15">
      <c r="A365" s="7" t="s">
        <v>78</v>
      </c>
      <c r="B365" s="7" t="s">
        <v>80</v>
      </c>
      <c r="C365" s="7" t="s">
        <v>82</v>
      </c>
      <c r="D365" s="9">
        <v>44227</v>
      </c>
      <c r="E365" s="6">
        <v>1.0248999999999999</v>
      </c>
      <c r="F365" s="3">
        <v>4.2</v>
      </c>
      <c r="G365" s="1">
        <v>44061</v>
      </c>
      <c r="H365" s="1">
        <v>44390</v>
      </c>
      <c r="I365">
        <f t="shared" si="18"/>
        <v>329</v>
      </c>
      <c r="J365" t="s">
        <v>10</v>
      </c>
      <c r="K365" s="5">
        <v>10040000</v>
      </c>
      <c r="L365">
        <f t="shared" si="19"/>
        <v>10289996</v>
      </c>
      <c r="N365" s="13"/>
    </row>
    <row r="366" spans="1:14" x14ac:dyDescent="0.15">
      <c r="A366" s="7" t="s">
        <v>84</v>
      </c>
      <c r="B366" s="7" t="s">
        <v>87</v>
      </c>
      <c r="C366" s="7" t="s">
        <v>90</v>
      </c>
      <c r="D366" s="9">
        <v>44227</v>
      </c>
      <c r="E366" s="4">
        <v>1.02</v>
      </c>
      <c r="F366" s="3">
        <v>4.2</v>
      </c>
      <c r="G366" s="1">
        <v>44068</v>
      </c>
      <c r="H366" s="1">
        <v>44306</v>
      </c>
      <c r="I366">
        <f t="shared" si="18"/>
        <v>238</v>
      </c>
      <c r="J366" t="s">
        <v>10</v>
      </c>
      <c r="K366" s="5">
        <v>7260000</v>
      </c>
      <c r="L366">
        <f t="shared" si="19"/>
        <v>7405200</v>
      </c>
      <c r="N366" s="13"/>
    </row>
    <row r="367" spans="1:14" x14ac:dyDescent="0.15">
      <c r="A367" s="7" t="s">
        <v>85</v>
      </c>
      <c r="B367" s="7" t="s">
        <v>88</v>
      </c>
      <c r="C367" s="7" t="s">
        <v>91</v>
      </c>
      <c r="D367" s="9">
        <v>44227</v>
      </c>
      <c r="E367" s="4">
        <v>1.02</v>
      </c>
      <c r="F367" s="3">
        <v>4.3</v>
      </c>
      <c r="G367" s="1">
        <v>44068</v>
      </c>
      <c r="H367" s="1">
        <v>44397</v>
      </c>
      <c r="I367">
        <f t="shared" si="18"/>
        <v>329</v>
      </c>
      <c r="J367" t="s">
        <v>10</v>
      </c>
      <c r="K367" s="5">
        <v>11330000</v>
      </c>
      <c r="L367">
        <f t="shared" si="19"/>
        <v>11556600</v>
      </c>
      <c r="N367" s="13"/>
    </row>
    <row r="368" spans="1:14" x14ac:dyDescent="0.15">
      <c r="A368" s="7" t="s">
        <v>93</v>
      </c>
      <c r="B368" s="7" t="s">
        <v>96</v>
      </c>
      <c r="C368" s="7" t="s">
        <v>99</v>
      </c>
      <c r="D368" s="9">
        <v>44227</v>
      </c>
      <c r="E368" s="4">
        <v>1.0193000000000001</v>
      </c>
      <c r="F368" s="3">
        <v>4.2</v>
      </c>
      <c r="G368" s="1">
        <v>44075</v>
      </c>
      <c r="H368" s="1">
        <v>44313</v>
      </c>
      <c r="I368">
        <f t="shared" si="18"/>
        <v>238</v>
      </c>
      <c r="J368" t="s">
        <v>10</v>
      </c>
      <c r="K368" s="5">
        <v>3640000</v>
      </c>
      <c r="L368">
        <f t="shared" si="19"/>
        <v>3710252.0000000005</v>
      </c>
      <c r="N368" s="13"/>
    </row>
    <row r="369" spans="1:14" x14ac:dyDescent="0.15">
      <c r="A369" s="7" t="s">
        <v>94</v>
      </c>
      <c r="B369" s="7" t="s">
        <v>97</v>
      </c>
      <c r="C369" s="7" t="s">
        <v>100</v>
      </c>
      <c r="D369" s="9">
        <v>44227</v>
      </c>
      <c r="E369" s="4">
        <v>1.0244</v>
      </c>
      <c r="F369" s="3">
        <v>4.3</v>
      </c>
      <c r="G369" s="1">
        <v>44075</v>
      </c>
      <c r="H369" s="1">
        <v>44404</v>
      </c>
      <c r="I369">
        <f t="shared" si="18"/>
        <v>329</v>
      </c>
      <c r="J369" t="s">
        <v>10</v>
      </c>
      <c r="K369" s="5">
        <v>15240000</v>
      </c>
      <c r="L369">
        <f t="shared" si="19"/>
        <v>15611856</v>
      </c>
      <c r="N369" s="13"/>
    </row>
    <row r="370" spans="1:14" x14ac:dyDescent="0.15">
      <c r="A370" t="s">
        <v>102</v>
      </c>
      <c r="B370" t="s">
        <v>105</v>
      </c>
      <c r="C370" t="s">
        <v>108</v>
      </c>
      <c r="D370" s="9">
        <v>44227</v>
      </c>
      <c r="E370" s="4">
        <v>1.0236000000000001</v>
      </c>
      <c r="F370" s="3">
        <v>4.2</v>
      </c>
      <c r="G370" s="1">
        <v>44083</v>
      </c>
      <c r="H370" s="1">
        <v>44327</v>
      </c>
      <c r="I370">
        <f t="shared" si="18"/>
        <v>244</v>
      </c>
      <c r="J370" t="s">
        <v>10</v>
      </c>
      <c r="K370" s="5">
        <v>5740000</v>
      </c>
      <c r="L370">
        <f t="shared" si="19"/>
        <v>5875464</v>
      </c>
      <c r="N370" s="13"/>
    </row>
    <row r="371" spans="1:14" x14ac:dyDescent="0.15">
      <c r="A371" t="s">
        <v>103</v>
      </c>
      <c r="B371" t="s">
        <v>106</v>
      </c>
      <c r="C371" t="s">
        <v>109</v>
      </c>
      <c r="D371" s="9">
        <v>44227</v>
      </c>
      <c r="E371" s="4">
        <v>1.0236000000000001</v>
      </c>
      <c r="F371" s="3">
        <v>4.3</v>
      </c>
      <c r="G371" s="1">
        <v>44083</v>
      </c>
      <c r="H371" s="1">
        <v>44411</v>
      </c>
      <c r="I371">
        <f t="shared" si="18"/>
        <v>328</v>
      </c>
      <c r="J371" t="s">
        <v>10</v>
      </c>
      <c r="K371" s="5">
        <v>14700000</v>
      </c>
      <c r="L371">
        <f t="shared" si="19"/>
        <v>15046920.000000002</v>
      </c>
      <c r="N371" s="13"/>
    </row>
    <row r="372" spans="1:14" x14ac:dyDescent="0.15">
      <c r="A372" s="7" t="s">
        <v>110</v>
      </c>
      <c r="B372" s="7" t="s">
        <v>113</v>
      </c>
      <c r="C372" s="7" t="s">
        <v>116</v>
      </c>
      <c r="D372" s="9">
        <v>44227</v>
      </c>
      <c r="E372" s="4">
        <v>1.0168999999999999</v>
      </c>
      <c r="F372" s="3">
        <v>4</v>
      </c>
      <c r="G372" s="1">
        <v>44090</v>
      </c>
      <c r="H372" s="1">
        <v>44229</v>
      </c>
      <c r="I372">
        <f t="shared" si="18"/>
        <v>139</v>
      </c>
      <c r="J372" t="s">
        <v>10</v>
      </c>
      <c r="K372" s="5">
        <v>13410000</v>
      </c>
      <c r="L372">
        <f t="shared" si="19"/>
        <v>13636628.999999998</v>
      </c>
      <c r="N372" s="13"/>
    </row>
    <row r="373" spans="1:14" x14ac:dyDescent="0.15">
      <c r="A373" s="7" t="s">
        <v>111</v>
      </c>
      <c r="B373" s="7" t="s">
        <v>114</v>
      </c>
      <c r="C373" s="7" t="s">
        <v>117</v>
      </c>
      <c r="D373" s="9">
        <v>44227</v>
      </c>
      <c r="E373" s="4">
        <v>1.0168999999999999</v>
      </c>
      <c r="F373" s="3">
        <v>4.2</v>
      </c>
      <c r="G373" s="1">
        <v>44090</v>
      </c>
      <c r="H373" s="1">
        <v>44334</v>
      </c>
      <c r="I373">
        <f t="shared" si="18"/>
        <v>244</v>
      </c>
      <c r="J373" t="s">
        <v>10</v>
      </c>
      <c r="K373" s="5">
        <v>3600000</v>
      </c>
      <c r="L373">
        <f t="shared" si="19"/>
        <v>3660839.9999999995</v>
      </c>
      <c r="N373" s="13"/>
    </row>
    <row r="374" spans="1:14" x14ac:dyDescent="0.15">
      <c r="A374" s="7" t="s">
        <v>112</v>
      </c>
      <c r="B374" s="7" t="s">
        <v>115</v>
      </c>
      <c r="C374" s="7" t="s">
        <v>118</v>
      </c>
      <c r="D374" s="9">
        <v>44227</v>
      </c>
      <c r="E374" s="4">
        <v>1.0226</v>
      </c>
      <c r="F374" s="3">
        <v>4.3</v>
      </c>
      <c r="G374" s="1">
        <v>44090</v>
      </c>
      <c r="H374" s="1">
        <v>44418</v>
      </c>
      <c r="I374">
        <f t="shared" si="18"/>
        <v>328</v>
      </c>
      <c r="J374" t="s">
        <v>10</v>
      </c>
      <c r="K374" s="5">
        <v>8720000</v>
      </c>
      <c r="L374">
        <f t="shared" si="19"/>
        <v>8917072</v>
      </c>
      <c r="N374" s="13"/>
    </row>
    <row r="375" spans="1:14" x14ac:dyDescent="0.15">
      <c r="A375" s="8" t="s">
        <v>119</v>
      </c>
      <c r="B375" s="8" t="s">
        <v>122</v>
      </c>
      <c r="C375" s="8" t="s">
        <v>125</v>
      </c>
      <c r="D375" s="9">
        <v>44227</v>
      </c>
      <c r="E375" s="4">
        <v>1.0159</v>
      </c>
      <c r="F375" s="3">
        <v>4.05</v>
      </c>
      <c r="G375" s="1">
        <v>44098</v>
      </c>
      <c r="H375" s="1">
        <v>44250</v>
      </c>
      <c r="I375">
        <f t="shared" si="18"/>
        <v>152</v>
      </c>
      <c r="J375" t="s">
        <v>10</v>
      </c>
      <c r="K375" s="5">
        <v>18370000</v>
      </c>
      <c r="L375">
        <f t="shared" si="19"/>
        <v>18662083</v>
      </c>
      <c r="N375" s="13"/>
    </row>
    <row r="376" spans="1:14" x14ac:dyDescent="0.15">
      <c r="A376" s="8" t="s">
        <v>120</v>
      </c>
      <c r="B376" s="8" t="s">
        <v>123</v>
      </c>
      <c r="C376" s="8" t="s">
        <v>126</v>
      </c>
      <c r="D376" s="9">
        <v>44227</v>
      </c>
      <c r="E376" s="4">
        <v>1.0159</v>
      </c>
      <c r="F376" s="3">
        <v>4.2</v>
      </c>
      <c r="G376" s="1">
        <v>44098</v>
      </c>
      <c r="H376" s="1">
        <v>44341</v>
      </c>
      <c r="I376">
        <f t="shared" si="18"/>
        <v>243</v>
      </c>
      <c r="J376" t="s">
        <v>10</v>
      </c>
      <c r="K376" s="5">
        <v>6210000</v>
      </c>
      <c r="L376">
        <f t="shared" si="19"/>
        <v>6308739</v>
      </c>
      <c r="N376" s="13"/>
    </row>
    <row r="377" spans="1:14" x14ac:dyDescent="0.15">
      <c r="A377" s="8" t="s">
        <v>121</v>
      </c>
      <c r="B377" s="8" t="s">
        <v>124</v>
      </c>
      <c r="C377" s="8" t="s">
        <v>127</v>
      </c>
      <c r="D377" s="9">
        <v>44227</v>
      </c>
      <c r="E377" s="4">
        <v>1.0159</v>
      </c>
      <c r="F377" s="3">
        <v>4.3</v>
      </c>
      <c r="G377" s="1">
        <v>44098</v>
      </c>
      <c r="H377" s="1">
        <v>44425</v>
      </c>
      <c r="I377">
        <f t="shared" si="18"/>
        <v>327</v>
      </c>
      <c r="J377" t="s">
        <v>10</v>
      </c>
      <c r="K377" s="5">
        <v>8210000</v>
      </c>
      <c r="L377">
        <f t="shared" si="19"/>
        <v>8340539</v>
      </c>
      <c r="N377" s="13"/>
    </row>
    <row r="378" spans="1:14" x14ac:dyDescent="0.15">
      <c r="A378" s="8" t="s">
        <v>128</v>
      </c>
      <c r="B378" s="8" t="s">
        <v>131</v>
      </c>
      <c r="C378" s="8" t="s">
        <v>134</v>
      </c>
      <c r="D378" s="9">
        <v>44227</v>
      </c>
      <c r="E378" s="4">
        <v>1.0149999999999999</v>
      </c>
      <c r="F378" s="3">
        <v>4.0999999999999996</v>
      </c>
      <c r="G378" s="1">
        <v>44113</v>
      </c>
      <c r="H378" s="1">
        <v>44264</v>
      </c>
      <c r="I378">
        <f t="shared" si="18"/>
        <v>151</v>
      </c>
      <c r="J378" t="s">
        <v>10</v>
      </c>
      <c r="K378" s="5">
        <v>17530000</v>
      </c>
      <c r="L378">
        <f t="shared" si="19"/>
        <v>17792950</v>
      </c>
      <c r="N378" s="13"/>
    </row>
    <row r="379" spans="1:14" x14ac:dyDescent="0.15">
      <c r="A379" s="8" t="s">
        <v>129</v>
      </c>
      <c r="B379" s="8" t="s">
        <v>132</v>
      </c>
      <c r="C379" s="8" t="s">
        <v>135</v>
      </c>
      <c r="D379" s="9">
        <v>44227</v>
      </c>
      <c r="E379" s="4">
        <v>1.0132000000000001</v>
      </c>
      <c r="F379" s="3">
        <v>4.3</v>
      </c>
      <c r="G379" s="1">
        <v>44113</v>
      </c>
      <c r="H379" s="1">
        <v>44355</v>
      </c>
      <c r="I379">
        <f t="shared" si="18"/>
        <v>242</v>
      </c>
      <c r="J379" t="s">
        <v>10</v>
      </c>
      <c r="K379" s="5">
        <v>20270000</v>
      </c>
      <c r="L379">
        <f t="shared" si="19"/>
        <v>20537564.000000004</v>
      </c>
      <c r="N379" s="13"/>
    </row>
    <row r="380" spans="1:14" x14ac:dyDescent="0.15">
      <c r="A380" s="8" t="s">
        <v>130</v>
      </c>
      <c r="B380" s="8" t="s">
        <v>133</v>
      </c>
      <c r="C380" s="8" t="s">
        <v>136</v>
      </c>
      <c r="D380" s="9">
        <v>44227</v>
      </c>
      <c r="E380" s="4">
        <v>1.0207999999999999</v>
      </c>
      <c r="F380" s="3">
        <v>4.5</v>
      </c>
      <c r="G380" s="1">
        <v>44113</v>
      </c>
      <c r="H380" s="1">
        <v>44432</v>
      </c>
      <c r="I380">
        <f t="shared" si="18"/>
        <v>319</v>
      </c>
      <c r="J380" t="s">
        <v>10</v>
      </c>
      <c r="K380" s="5">
        <v>39150000</v>
      </c>
      <c r="L380">
        <f t="shared" si="19"/>
        <v>39964320</v>
      </c>
      <c r="N380" s="13"/>
    </row>
    <row r="381" spans="1:14" x14ac:dyDescent="0.15">
      <c r="A381" t="s">
        <v>137</v>
      </c>
      <c r="B381" t="s">
        <v>140</v>
      </c>
      <c r="C381" s="7" t="s">
        <v>143</v>
      </c>
      <c r="D381" s="9">
        <v>44227</v>
      </c>
      <c r="E381" s="4">
        <v>1.0146999999999999</v>
      </c>
      <c r="F381" s="3">
        <v>4.2</v>
      </c>
      <c r="G381" s="1">
        <v>44119</v>
      </c>
      <c r="H381" s="1">
        <v>44271</v>
      </c>
      <c r="I381">
        <f t="shared" si="18"/>
        <v>152</v>
      </c>
      <c r="J381" t="s">
        <v>10</v>
      </c>
      <c r="K381" s="5">
        <v>38020000</v>
      </c>
      <c r="L381">
        <f t="shared" si="19"/>
        <v>38578894</v>
      </c>
      <c r="N381" s="13"/>
    </row>
    <row r="382" spans="1:14" x14ac:dyDescent="0.15">
      <c r="A382" t="s">
        <v>138</v>
      </c>
      <c r="B382" t="s">
        <v>141</v>
      </c>
      <c r="C382" s="7" t="s">
        <v>144</v>
      </c>
      <c r="D382" s="9">
        <v>44227</v>
      </c>
      <c r="E382" s="4">
        <v>1.0146999999999999</v>
      </c>
      <c r="F382" s="3">
        <v>4.3499999999999996</v>
      </c>
      <c r="G382" s="1">
        <v>44119</v>
      </c>
      <c r="H382" s="1">
        <v>44362</v>
      </c>
      <c r="I382">
        <f t="shared" si="18"/>
        <v>243</v>
      </c>
      <c r="J382" t="s">
        <v>10</v>
      </c>
      <c r="K382" s="5">
        <v>9520000</v>
      </c>
      <c r="L382">
        <f t="shared" si="19"/>
        <v>9659944</v>
      </c>
      <c r="N382" s="13"/>
    </row>
    <row r="383" spans="1:14" x14ac:dyDescent="0.15">
      <c r="A383" t="s">
        <v>139</v>
      </c>
      <c r="B383" t="s">
        <v>142</v>
      </c>
      <c r="C383" s="7" t="s">
        <v>145</v>
      </c>
      <c r="D383" s="9">
        <v>44227</v>
      </c>
      <c r="E383" s="4">
        <v>1.0222</v>
      </c>
      <c r="F383" s="3">
        <v>4.4000000000000004</v>
      </c>
      <c r="G383" s="1">
        <v>44119</v>
      </c>
      <c r="H383" s="1">
        <v>44446</v>
      </c>
      <c r="I383">
        <f t="shared" si="18"/>
        <v>327</v>
      </c>
      <c r="J383" t="s">
        <v>10</v>
      </c>
      <c r="K383" s="5">
        <v>18250000</v>
      </c>
      <c r="L383">
        <f t="shared" si="19"/>
        <v>18655150</v>
      </c>
      <c r="N383" s="13"/>
    </row>
    <row r="384" spans="1:14" x14ac:dyDescent="0.15">
      <c r="A384" t="s">
        <v>146</v>
      </c>
      <c r="B384" t="s">
        <v>152</v>
      </c>
      <c r="C384" s="7" t="s">
        <v>147</v>
      </c>
      <c r="D384" s="9">
        <v>44227</v>
      </c>
      <c r="E384" s="4">
        <v>1.0198</v>
      </c>
      <c r="F384" s="3">
        <v>4.2</v>
      </c>
      <c r="G384" s="1">
        <v>44126</v>
      </c>
      <c r="H384" s="1">
        <v>44278</v>
      </c>
      <c r="I384">
        <f t="shared" si="18"/>
        <v>152</v>
      </c>
      <c r="J384" t="s">
        <v>10</v>
      </c>
      <c r="K384" s="5">
        <v>31310000</v>
      </c>
      <c r="L384">
        <f t="shared" si="19"/>
        <v>31929938</v>
      </c>
      <c r="N384" s="13"/>
    </row>
    <row r="385" spans="1:14" x14ac:dyDescent="0.15">
      <c r="A385" t="s">
        <v>148</v>
      </c>
      <c r="B385" t="s">
        <v>153</v>
      </c>
      <c r="C385" s="7" t="s">
        <v>149</v>
      </c>
      <c r="D385" s="9">
        <v>44227</v>
      </c>
      <c r="E385" s="4">
        <v>1.0138</v>
      </c>
      <c r="F385" s="3">
        <v>4.3</v>
      </c>
      <c r="G385" s="1">
        <v>44126</v>
      </c>
      <c r="H385" s="1">
        <v>44369</v>
      </c>
      <c r="I385">
        <f t="shared" si="18"/>
        <v>243</v>
      </c>
      <c r="J385" t="s">
        <v>10</v>
      </c>
      <c r="K385" s="5">
        <v>17200000</v>
      </c>
      <c r="L385">
        <f t="shared" si="19"/>
        <v>17437360</v>
      </c>
      <c r="N385" s="13"/>
    </row>
    <row r="386" spans="1:14" x14ac:dyDescent="0.15">
      <c r="A386" t="s">
        <v>150</v>
      </c>
      <c r="B386" t="s">
        <v>154</v>
      </c>
      <c r="C386" s="7" t="s">
        <v>151</v>
      </c>
      <c r="D386" s="9">
        <v>44227</v>
      </c>
      <c r="E386" s="4">
        <v>1.0138</v>
      </c>
      <c r="F386" s="3">
        <v>4.3499999999999996</v>
      </c>
      <c r="G386" s="1">
        <v>44126</v>
      </c>
      <c r="H386" s="1">
        <v>44453</v>
      </c>
      <c r="I386">
        <f t="shared" si="18"/>
        <v>327</v>
      </c>
      <c r="J386" t="s">
        <v>10</v>
      </c>
      <c r="K386" s="5">
        <v>12310000</v>
      </c>
      <c r="L386">
        <f t="shared" si="19"/>
        <v>12479878</v>
      </c>
      <c r="N386" s="13"/>
    </row>
    <row r="387" spans="1:14" x14ac:dyDescent="0.15">
      <c r="A387" t="s">
        <v>155</v>
      </c>
      <c r="B387" t="s">
        <v>161</v>
      </c>
      <c r="C387" s="7" t="s">
        <v>156</v>
      </c>
      <c r="D387" s="9">
        <v>44227</v>
      </c>
      <c r="E387" s="4">
        <v>1.0119</v>
      </c>
      <c r="F387" s="3">
        <v>4.2</v>
      </c>
      <c r="G387" s="1">
        <v>44138</v>
      </c>
      <c r="H387" s="1">
        <v>44285</v>
      </c>
      <c r="I387">
        <f t="shared" si="18"/>
        <v>147</v>
      </c>
      <c r="J387" t="s">
        <v>10</v>
      </c>
      <c r="K387" s="5">
        <v>40950000</v>
      </c>
      <c r="L387">
        <f t="shared" si="19"/>
        <v>41437305</v>
      </c>
      <c r="N387" s="13"/>
    </row>
    <row r="388" spans="1:14" x14ac:dyDescent="0.15">
      <c r="A388" t="s">
        <v>157</v>
      </c>
      <c r="B388" t="s">
        <v>162</v>
      </c>
      <c r="C388" s="7" t="s">
        <v>158</v>
      </c>
      <c r="D388" s="9">
        <v>44227</v>
      </c>
      <c r="E388" s="4">
        <v>1.0119</v>
      </c>
      <c r="F388" s="3">
        <v>4.25</v>
      </c>
      <c r="G388" s="1">
        <v>44138</v>
      </c>
      <c r="H388" s="1">
        <v>44376</v>
      </c>
      <c r="I388">
        <f t="shared" si="18"/>
        <v>238</v>
      </c>
      <c r="J388" t="s">
        <v>10</v>
      </c>
      <c r="K388" s="5">
        <v>18800000</v>
      </c>
      <c r="L388">
        <f t="shared" si="19"/>
        <v>19023720</v>
      </c>
      <c r="N388" s="13"/>
    </row>
    <row r="389" spans="1:14" x14ac:dyDescent="0.15">
      <c r="A389" t="s">
        <v>159</v>
      </c>
      <c r="B389" t="s">
        <v>163</v>
      </c>
      <c r="C389" s="7" t="s">
        <v>160</v>
      </c>
      <c r="D389" s="9">
        <v>44227</v>
      </c>
      <c r="E389" s="4">
        <v>1.0119</v>
      </c>
      <c r="F389" s="3">
        <v>4.3</v>
      </c>
      <c r="G389" s="1">
        <v>44138</v>
      </c>
      <c r="H389" s="1">
        <v>44453</v>
      </c>
      <c r="I389">
        <f t="shared" si="18"/>
        <v>315</v>
      </c>
      <c r="J389" t="s">
        <v>10</v>
      </c>
      <c r="K389" s="5">
        <v>19360000</v>
      </c>
      <c r="L389">
        <f t="shared" si="19"/>
        <v>19590384</v>
      </c>
      <c r="N389" s="13"/>
    </row>
    <row r="390" spans="1:14" x14ac:dyDescent="0.15">
      <c r="A390" t="s">
        <v>164</v>
      </c>
      <c r="B390" t="s">
        <v>172</v>
      </c>
      <c r="C390" s="7" t="s">
        <v>165</v>
      </c>
      <c r="D390" s="9">
        <v>44227</v>
      </c>
      <c r="E390" s="4">
        <v>1.0106999999999999</v>
      </c>
      <c r="F390" s="3">
        <v>4</v>
      </c>
      <c r="G390" s="1">
        <v>44146</v>
      </c>
      <c r="H390" s="1">
        <v>44250</v>
      </c>
      <c r="I390">
        <f t="shared" si="18"/>
        <v>104</v>
      </c>
      <c r="J390" t="s">
        <v>10</v>
      </c>
      <c r="K390" s="5">
        <v>9920000</v>
      </c>
      <c r="L390">
        <f t="shared" si="19"/>
        <v>10026144</v>
      </c>
    </row>
    <row r="391" spans="1:14" x14ac:dyDescent="0.15">
      <c r="A391" t="s">
        <v>166</v>
      </c>
      <c r="B391" t="s">
        <v>173</v>
      </c>
      <c r="C391" s="7" t="s">
        <v>167</v>
      </c>
      <c r="D391" s="9">
        <v>44227</v>
      </c>
      <c r="E391" s="4">
        <v>1.0106999999999999</v>
      </c>
      <c r="F391" s="3">
        <v>4.2</v>
      </c>
      <c r="G391" s="1">
        <v>44146</v>
      </c>
      <c r="H391" s="1">
        <v>44292</v>
      </c>
      <c r="I391">
        <f t="shared" si="18"/>
        <v>146</v>
      </c>
      <c r="J391" t="s">
        <v>10</v>
      </c>
      <c r="K391" s="5">
        <v>34590000</v>
      </c>
      <c r="L391">
        <f t="shared" si="19"/>
        <v>34960113</v>
      </c>
    </row>
    <row r="392" spans="1:14" x14ac:dyDescent="0.15">
      <c r="A392" t="s">
        <v>168</v>
      </c>
      <c r="B392" t="s">
        <v>174</v>
      </c>
      <c r="C392" s="7" t="s">
        <v>169</v>
      </c>
      <c r="D392" s="9">
        <v>44227</v>
      </c>
      <c r="E392" s="4">
        <v>1.0106999999999999</v>
      </c>
      <c r="F392" s="3">
        <v>4.3</v>
      </c>
      <c r="G392" s="1">
        <v>44146</v>
      </c>
      <c r="H392" s="1">
        <v>44383</v>
      </c>
      <c r="I392">
        <f t="shared" si="18"/>
        <v>237</v>
      </c>
      <c r="J392" t="s">
        <v>10</v>
      </c>
      <c r="K392" s="5">
        <v>5040000</v>
      </c>
      <c r="L392">
        <f t="shared" si="19"/>
        <v>5093928</v>
      </c>
    </row>
    <row r="393" spans="1:14" x14ac:dyDescent="0.15">
      <c r="A393" t="s">
        <v>170</v>
      </c>
      <c r="B393" t="s">
        <v>175</v>
      </c>
      <c r="C393" s="7" t="s">
        <v>171</v>
      </c>
      <c r="D393" s="9">
        <v>44227</v>
      </c>
      <c r="E393" s="4">
        <v>1.0085</v>
      </c>
      <c r="F393" s="3">
        <v>4.4000000000000004</v>
      </c>
      <c r="G393" s="1">
        <v>44146</v>
      </c>
      <c r="H393" s="1">
        <v>44467</v>
      </c>
      <c r="I393">
        <f t="shared" si="18"/>
        <v>321</v>
      </c>
      <c r="J393" t="s">
        <v>10</v>
      </c>
      <c r="K393" s="5">
        <v>18970000</v>
      </c>
      <c r="L393">
        <f t="shared" si="19"/>
        <v>19131245</v>
      </c>
    </row>
    <row r="394" spans="1:14" x14ac:dyDescent="0.15">
      <c r="A394" t="s">
        <v>176</v>
      </c>
      <c r="B394" t="s">
        <v>184</v>
      </c>
      <c r="C394" s="7" t="s">
        <v>180</v>
      </c>
      <c r="D394" s="9">
        <v>44227</v>
      </c>
      <c r="E394" s="4">
        <v>1.0101</v>
      </c>
      <c r="F394" s="3">
        <v>4</v>
      </c>
      <c r="G394" s="1">
        <v>44153</v>
      </c>
      <c r="H394" s="1">
        <v>44257</v>
      </c>
      <c r="I394">
        <f t="shared" si="18"/>
        <v>104</v>
      </c>
      <c r="J394" t="s">
        <v>10</v>
      </c>
      <c r="K394" s="5">
        <v>6870000</v>
      </c>
      <c r="L394">
        <f t="shared" si="19"/>
        <v>6939387</v>
      </c>
    </row>
    <row r="395" spans="1:14" x14ac:dyDescent="0.15">
      <c r="A395" t="s">
        <v>177</v>
      </c>
      <c r="B395" t="s">
        <v>185</v>
      </c>
      <c r="C395" s="7" t="s">
        <v>181</v>
      </c>
      <c r="D395" s="9">
        <v>44227</v>
      </c>
      <c r="E395" s="4">
        <v>1.0101</v>
      </c>
      <c r="F395" s="3">
        <v>4.2</v>
      </c>
      <c r="G395" s="1">
        <v>44153</v>
      </c>
      <c r="H395" s="1">
        <v>44299</v>
      </c>
      <c r="I395">
        <f t="shared" si="18"/>
        <v>146</v>
      </c>
      <c r="J395" t="s">
        <v>10</v>
      </c>
      <c r="K395" s="5">
        <v>12100000</v>
      </c>
      <c r="L395">
        <f t="shared" si="19"/>
        <v>12222210</v>
      </c>
    </row>
    <row r="396" spans="1:14" x14ac:dyDescent="0.15">
      <c r="A396" t="s">
        <v>178</v>
      </c>
      <c r="B396" t="s">
        <v>186</v>
      </c>
      <c r="C396" s="7" t="s">
        <v>182</v>
      </c>
      <c r="D396" s="9">
        <v>44227</v>
      </c>
      <c r="E396" s="4">
        <v>1.0101</v>
      </c>
      <c r="F396" s="3">
        <v>4.3</v>
      </c>
      <c r="G396" s="1">
        <v>44153</v>
      </c>
      <c r="H396" s="1">
        <v>44390</v>
      </c>
      <c r="I396">
        <f t="shared" si="18"/>
        <v>237</v>
      </c>
      <c r="J396" t="s">
        <v>10</v>
      </c>
      <c r="K396" s="5">
        <v>2150000</v>
      </c>
      <c r="L396">
        <f t="shared" si="19"/>
        <v>2171715</v>
      </c>
    </row>
    <row r="397" spans="1:14" x14ac:dyDescent="0.15">
      <c r="A397" t="s">
        <v>179</v>
      </c>
      <c r="B397" t="s">
        <v>187</v>
      </c>
      <c r="C397" s="7" t="s">
        <v>183</v>
      </c>
      <c r="D397" s="9">
        <v>44227</v>
      </c>
      <c r="E397" s="4">
        <v>1.0101</v>
      </c>
      <c r="F397" s="3">
        <v>4.4000000000000004</v>
      </c>
      <c r="G397" s="1">
        <v>44153</v>
      </c>
      <c r="H397" s="1">
        <v>44481</v>
      </c>
      <c r="I397">
        <f t="shared" si="18"/>
        <v>328</v>
      </c>
      <c r="J397" t="s">
        <v>10</v>
      </c>
      <c r="K397" s="5">
        <v>11220000</v>
      </c>
      <c r="L397">
        <f t="shared" si="19"/>
        <v>11333322</v>
      </c>
    </row>
    <row r="398" spans="1:14" x14ac:dyDescent="0.15">
      <c r="A398" t="s">
        <v>188</v>
      </c>
      <c r="B398" s="7" t="s">
        <v>196</v>
      </c>
      <c r="C398" s="7" t="s">
        <v>189</v>
      </c>
      <c r="D398" s="9">
        <v>44227</v>
      </c>
      <c r="E398" s="4">
        <v>1.0094000000000001</v>
      </c>
      <c r="F398" s="3">
        <v>4</v>
      </c>
      <c r="G398" s="1">
        <v>44160</v>
      </c>
      <c r="H398" s="1">
        <v>44264</v>
      </c>
      <c r="I398">
        <f t="shared" si="18"/>
        <v>104</v>
      </c>
      <c r="J398" t="s">
        <v>10</v>
      </c>
      <c r="K398" s="5">
        <v>4860000</v>
      </c>
      <c r="L398">
        <f t="shared" si="19"/>
        <v>4905684</v>
      </c>
    </row>
    <row r="399" spans="1:14" x14ac:dyDescent="0.15">
      <c r="A399" t="s">
        <v>190</v>
      </c>
      <c r="B399" s="7" t="s">
        <v>197</v>
      </c>
      <c r="C399" s="7" t="s">
        <v>191</v>
      </c>
      <c r="D399" s="9">
        <v>44227</v>
      </c>
      <c r="E399" s="4">
        <v>1.0094000000000001</v>
      </c>
      <c r="F399" s="3">
        <v>4.2</v>
      </c>
      <c r="G399" s="1">
        <v>44160</v>
      </c>
      <c r="H399" s="1">
        <v>44313</v>
      </c>
      <c r="I399">
        <f t="shared" si="18"/>
        <v>153</v>
      </c>
      <c r="J399" t="s">
        <v>10</v>
      </c>
      <c r="K399" s="5">
        <v>5510000</v>
      </c>
      <c r="L399">
        <f t="shared" si="19"/>
        <v>5561794</v>
      </c>
    </row>
    <row r="400" spans="1:14" x14ac:dyDescent="0.15">
      <c r="A400" t="s">
        <v>192</v>
      </c>
      <c r="B400" s="7" t="s">
        <v>198</v>
      </c>
      <c r="C400" s="7" t="s">
        <v>193</v>
      </c>
      <c r="D400" s="9">
        <v>44227</v>
      </c>
      <c r="E400" s="4">
        <v>1.0094000000000001</v>
      </c>
      <c r="F400" s="3">
        <v>4.3</v>
      </c>
      <c r="G400" s="1">
        <v>44160</v>
      </c>
      <c r="H400" s="1">
        <v>44397</v>
      </c>
      <c r="I400">
        <f t="shared" si="18"/>
        <v>237</v>
      </c>
      <c r="J400" t="s">
        <v>10</v>
      </c>
      <c r="K400" s="5">
        <v>5300000</v>
      </c>
      <c r="L400">
        <f t="shared" si="19"/>
        <v>5349820</v>
      </c>
    </row>
    <row r="401" spans="1:12" x14ac:dyDescent="0.15">
      <c r="A401" t="s">
        <v>194</v>
      </c>
      <c r="B401" s="7" t="s">
        <v>199</v>
      </c>
      <c r="C401" s="7" t="s">
        <v>195</v>
      </c>
      <c r="D401" s="9">
        <v>44227</v>
      </c>
      <c r="E401" s="4">
        <v>1.0094000000000001</v>
      </c>
      <c r="F401" s="3">
        <v>4.4000000000000004</v>
      </c>
      <c r="G401" s="1">
        <v>44160</v>
      </c>
      <c r="H401" s="1">
        <v>44488</v>
      </c>
      <c r="I401">
        <f t="shared" si="18"/>
        <v>328</v>
      </c>
      <c r="J401" t="s">
        <v>10</v>
      </c>
      <c r="K401" s="5">
        <v>17380000</v>
      </c>
      <c r="L401">
        <f t="shared" si="19"/>
        <v>17543372</v>
      </c>
    </row>
    <row r="402" spans="1:12" x14ac:dyDescent="0.15">
      <c r="A402" t="s">
        <v>200</v>
      </c>
      <c r="B402" s="7" t="s">
        <v>208</v>
      </c>
      <c r="C402" s="7" t="s">
        <v>201</v>
      </c>
      <c r="D402" s="9">
        <v>44227</v>
      </c>
      <c r="E402" s="4">
        <v>1.0084</v>
      </c>
      <c r="F402" s="3">
        <v>4</v>
      </c>
      <c r="G402" s="1">
        <v>44167</v>
      </c>
      <c r="H402" s="1">
        <v>44271</v>
      </c>
      <c r="I402">
        <f t="shared" si="18"/>
        <v>104</v>
      </c>
      <c r="J402" t="s">
        <v>10</v>
      </c>
      <c r="K402" s="5">
        <v>9650000</v>
      </c>
      <c r="L402">
        <f t="shared" si="19"/>
        <v>9731060</v>
      </c>
    </row>
    <row r="403" spans="1:12" x14ac:dyDescent="0.15">
      <c r="A403" t="s">
        <v>202</v>
      </c>
      <c r="B403" s="7" t="s">
        <v>209</v>
      </c>
      <c r="C403" s="7" t="s">
        <v>203</v>
      </c>
      <c r="D403" s="9">
        <v>44227</v>
      </c>
      <c r="E403" s="4">
        <v>1.0074000000000001</v>
      </c>
      <c r="F403" s="3">
        <v>4.2</v>
      </c>
      <c r="G403" s="1">
        <v>44167</v>
      </c>
      <c r="H403" s="1">
        <v>44341</v>
      </c>
      <c r="I403">
        <f t="shared" si="18"/>
        <v>174</v>
      </c>
      <c r="J403" t="s">
        <v>10</v>
      </c>
      <c r="K403" s="5">
        <v>6760000</v>
      </c>
      <c r="L403">
        <f t="shared" si="19"/>
        <v>6810024.0000000009</v>
      </c>
    </row>
    <row r="404" spans="1:12" x14ac:dyDescent="0.15">
      <c r="A404" t="s">
        <v>204</v>
      </c>
      <c r="B404" s="7" t="s">
        <v>210</v>
      </c>
      <c r="C404" s="7" t="s">
        <v>205</v>
      </c>
      <c r="D404" s="9">
        <v>44227</v>
      </c>
      <c r="E404" s="4">
        <v>1.0074000000000001</v>
      </c>
      <c r="F404" s="3">
        <v>4.3</v>
      </c>
      <c r="G404" s="1">
        <v>44167</v>
      </c>
      <c r="H404" s="1">
        <v>44411</v>
      </c>
      <c r="I404">
        <f t="shared" si="18"/>
        <v>244</v>
      </c>
      <c r="J404" t="s">
        <v>10</v>
      </c>
      <c r="K404" s="5">
        <v>4940000</v>
      </c>
      <c r="L404">
        <f t="shared" si="19"/>
        <v>4976556</v>
      </c>
    </row>
    <row r="405" spans="1:12" x14ac:dyDescent="0.15">
      <c r="A405" t="s">
        <v>206</v>
      </c>
      <c r="B405" s="7" t="s">
        <v>211</v>
      </c>
      <c r="C405" s="7" t="s">
        <v>207</v>
      </c>
      <c r="D405" s="9">
        <v>44227</v>
      </c>
      <c r="E405" s="4">
        <v>1.0074000000000001</v>
      </c>
      <c r="F405" s="3">
        <v>4.4000000000000004</v>
      </c>
      <c r="G405" s="1">
        <v>44167</v>
      </c>
      <c r="H405" s="1">
        <v>44495</v>
      </c>
      <c r="I405">
        <f t="shared" si="18"/>
        <v>328</v>
      </c>
      <c r="J405" t="s">
        <v>10</v>
      </c>
      <c r="K405" s="5">
        <v>12050000</v>
      </c>
      <c r="L405">
        <f t="shared" si="19"/>
        <v>12139170</v>
      </c>
    </row>
    <row r="406" spans="1:12" x14ac:dyDescent="0.15">
      <c r="A406" s="15" t="s">
        <v>212</v>
      </c>
      <c r="B406" s="15" t="s">
        <v>213</v>
      </c>
      <c r="C406" s="15" t="s">
        <v>214</v>
      </c>
      <c r="D406" s="9">
        <v>44227</v>
      </c>
      <c r="E406" s="16">
        <v>1.0074000000000001</v>
      </c>
      <c r="F406" s="17">
        <v>4</v>
      </c>
      <c r="G406" s="18">
        <v>44174</v>
      </c>
      <c r="H406" s="18">
        <v>44278</v>
      </c>
      <c r="I406" s="15">
        <f t="shared" ref="I406:I429" si="20">H406-G406</f>
        <v>104</v>
      </c>
      <c r="J406" s="15" t="s">
        <v>10</v>
      </c>
      <c r="K406" s="19">
        <v>14800000</v>
      </c>
      <c r="L406" s="15">
        <f t="shared" ref="L406:L429" si="21">E406*K406</f>
        <v>14909520.000000002</v>
      </c>
    </row>
    <row r="407" spans="1:12" x14ac:dyDescent="0.15">
      <c r="A407" s="15" t="s">
        <v>215</v>
      </c>
      <c r="B407" s="15" t="s">
        <v>216</v>
      </c>
      <c r="C407" s="15" t="s">
        <v>217</v>
      </c>
      <c r="D407" s="9">
        <v>44227</v>
      </c>
      <c r="E407" s="16">
        <v>1.0075000000000001</v>
      </c>
      <c r="F407" s="17">
        <v>4.2</v>
      </c>
      <c r="G407" s="18">
        <v>44174</v>
      </c>
      <c r="H407" s="18">
        <v>44348</v>
      </c>
      <c r="I407" s="15">
        <f t="shared" si="20"/>
        <v>174</v>
      </c>
      <c r="J407" s="15" t="s">
        <v>10</v>
      </c>
      <c r="K407" s="19">
        <v>20790000</v>
      </c>
      <c r="L407" s="15">
        <f t="shared" si="21"/>
        <v>20945925</v>
      </c>
    </row>
    <row r="408" spans="1:12" x14ac:dyDescent="0.15">
      <c r="A408" s="15" t="s">
        <v>218</v>
      </c>
      <c r="B408" s="15" t="s">
        <v>219</v>
      </c>
      <c r="C408" s="15" t="s">
        <v>220</v>
      </c>
      <c r="D408" s="9">
        <v>44227</v>
      </c>
      <c r="E408" s="16">
        <v>1.0074000000000001</v>
      </c>
      <c r="F408" s="17">
        <v>4.3</v>
      </c>
      <c r="G408" s="18">
        <v>44174</v>
      </c>
      <c r="H408" s="18">
        <v>44418</v>
      </c>
      <c r="I408" s="15">
        <f t="shared" si="20"/>
        <v>244</v>
      </c>
      <c r="J408" s="15" t="s">
        <v>10</v>
      </c>
      <c r="K408" s="19">
        <v>14060000</v>
      </c>
      <c r="L408" s="15">
        <f t="shared" si="21"/>
        <v>14164044.000000002</v>
      </c>
    </row>
    <row r="409" spans="1:12" x14ac:dyDescent="0.15">
      <c r="A409" s="15" t="s">
        <v>221</v>
      </c>
      <c r="B409" s="15" t="s">
        <v>222</v>
      </c>
      <c r="C409" s="15" t="s">
        <v>223</v>
      </c>
      <c r="D409" s="9">
        <v>44227</v>
      </c>
      <c r="E409" s="16">
        <v>1.0074000000000001</v>
      </c>
      <c r="F409" s="17">
        <v>4.4000000000000004</v>
      </c>
      <c r="G409" s="18">
        <v>44174</v>
      </c>
      <c r="H409" s="18">
        <v>44509</v>
      </c>
      <c r="I409" s="15">
        <f t="shared" si="20"/>
        <v>335</v>
      </c>
      <c r="J409" s="15" t="s">
        <v>10</v>
      </c>
      <c r="K409" s="19">
        <v>17270000</v>
      </c>
      <c r="L409" s="15">
        <f t="shared" si="21"/>
        <v>17397798</v>
      </c>
    </row>
    <row r="410" spans="1:12" x14ac:dyDescent="0.15">
      <c r="A410" s="15" t="s">
        <v>224</v>
      </c>
      <c r="B410" s="15" t="s">
        <v>232</v>
      </c>
      <c r="C410" s="15" t="s">
        <v>225</v>
      </c>
      <c r="D410" s="9">
        <v>44227</v>
      </c>
      <c r="E410" s="16">
        <v>1.0065</v>
      </c>
      <c r="F410" s="17">
        <v>4.0999999999999996</v>
      </c>
      <c r="G410" s="18">
        <v>44181</v>
      </c>
      <c r="H410" s="18">
        <v>44285</v>
      </c>
      <c r="I410" s="15">
        <f t="shared" si="20"/>
        <v>104</v>
      </c>
      <c r="J410" s="15" t="s">
        <v>10</v>
      </c>
      <c r="K410" s="19">
        <v>18790000</v>
      </c>
      <c r="L410" s="15">
        <f t="shared" si="21"/>
        <v>18912135</v>
      </c>
    </row>
    <row r="411" spans="1:12" x14ac:dyDescent="0.15">
      <c r="A411" s="15" t="s">
        <v>226</v>
      </c>
      <c r="B411" s="15" t="s">
        <v>233</v>
      </c>
      <c r="C411" s="15" t="s">
        <v>227</v>
      </c>
      <c r="D411" s="9">
        <v>44227</v>
      </c>
      <c r="E411" s="16">
        <v>1.0059</v>
      </c>
      <c r="F411" s="17">
        <v>4.3</v>
      </c>
      <c r="G411" s="18">
        <v>44181</v>
      </c>
      <c r="H411" s="18">
        <v>44355</v>
      </c>
      <c r="I411" s="15">
        <f t="shared" si="20"/>
        <v>174</v>
      </c>
      <c r="J411" s="15" t="s">
        <v>10</v>
      </c>
      <c r="K411" s="19">
        <v>14940000</v>
      </c>
      <c r="L411" s="15">
        <f t="shared" si="21"/>
        <v>15028146</v>
      </c>
    </row>
    <row r="412" spans="1:12" x14ac:dyDescent="0.15">
      <c r="A412" s="15" t="s">
        <v>228</v>
      </c>
      <c r="B412" s="15" t="s">
        <v>234</v>
      </c>
      <c r="C412" s="15" t="s">
        <v>229</v>
      </c>
      <c r="D412" s="9">
        <v>44227</v>
      </c>
      <c r="E412" s="16">
        <v>1.0059</v>
      </c>
      <c r="F412" s="17">
        <v>4.4000000000000004</v>
      </c>
      <c r="G412" s="18">
        <v>44181</v>
      </c>
      <c r="H412" s="18">
        <v>44425</v>
      </c>
      <c r="I412" s="15">
        <f t="shared" si="20"/>
        <v>244</v>
      </c>
      <c r="J412" s="15" t="s">
        <v>10</v>
      </c>
      <c r="K412" s="19">
        <v>5130000</v>
      </c>
      <c r="L412" s="15">
        <f t="shared" si="21"/>
        <v>5160267</v>
      </c>
    </row>
    <row r="413" spans="1:12" x14ac:dyDescent="0.15">
      <c r="A413" s="15" t="s">
        <v>230</v>
      </c>
      <c r="B413" s="15" t="s">
        <v>235</v>
      </c>
      <c r="C413" s="15" t="s">
        <v>231</v>
      </c>
      <c r="D413" s="9">
        <v>44227</v>
      </c>
      <c r="E413" s="16">
        <v>1.0065</v>
      </c>
      <c r="F413" s="17">
        <v>4.5</v>
      </c>
      <c r="G413" s="18">
        <v>44181</v>
      </c>
      <c r="H413" s="18">
        <v>44516</v>
      </c>
      <c r="I413" s="15">
        <f t="shared" si="20"/>
        <v>335</v>
      </c>
      <c r="J413" s="15" t="s">
        <v>10</v>
      </c>
      <c r="K413" s="19">
        <v>31550000</v>
      </c>
      <c r="L413" s="15">
        <f t="shared" si="21"/>
        <v>31755075</v>
      </c>
    </row>
    <row r="414" spans="1:12" x14ac:dyDescent="0.15">
      <c r="A414" s="15" t="s">
        <v>236</v>
      </c>
      <c r="B414" s="7" t="s">
        <v>244</v>
      </c>
      <c r="C414" s="15" t="s">
        <v>237</v>
      </c>
      <c r="D414" s="9">
        <v>44227</v>
      </c>
      <c r="E414" s="16">
        <v>1.0049999999999999</v>
      </c>
      <c r="F414" s="17">
        <v>4.0999999999999996</v>
      </c>
      <c r="G414" s="18">
        <v>44188</v>
      </c>
      <c r="H414" s="18">
        <v>44292</v>
      </c>
      <c r="I414" s="15">
        <f t="shared" si="20"/>
        <v>104</v>
      </c>
      <c r="J414" s="15" t="s">
        <v>10</v>
      </c>
      <c r="K414" s="19">
        <v>12710000</v>
      </c>
      <c r="L414" s="15">
        <f t="shared" si="21"/>
        <v>12773549.999999998</v>
      </c>
    </row>
    <row r="415" spans="1:12" x14ac:dyDescent="0.15">
      <c r="A415" s="15" t="s">
        <v>238</v>
      </c>
      <c r="B415" s="7" t="s">
        <v>245</v>
      </c>
      <c r="C415" s="15" t="s">
        <v>239</v>
      </c>
      <c r="D415" s="9">
        <v>44227</v>
      </c>
      <c r="E415" s="16">
        <v>1.0049999999999999</v>
      </c>
      <c r="F415" s="17">
        <v>4.3</v>
      </c>
      <c r="G415" s="18">
        <v>44188</v>
      </c>
      <c r="H415" s="18">
        <v>44362</v>
      </c>
      <c r="I415" s="15">
        <f t="shared" si="20"/>
        <v>174</v>
      </c>
      <c r="J415" s="15" t="s">
        <v>10</v>
      </c>
      <c r="K415" s="19">
        <v>11120000</v>
      </c>
      <c r="L415" s="15">
        <f t="shared" si="21"/>
        <v>11175599.999999998</v>
      </c>
    </row>
    <row r="416" spans="1:12" x14ac:dyDescent="0.15">
      <c r="A416" s="15" t="s">
        <v>240</v>
      </c>
      <c r="B416" s="7" t="s">
        <v>246</v>
      </c>
      <c r="C416" s="15" t="s">
        <v>241</v>
      </c>
      <c r="D416" s="9">
        <v>44227</v>
      </c>
      <c r="E416" s="16">
        <v>1.0049999999999999</v>
      </c>
      <c r="F416" s="17">
        <v>4.4000000000000004</v>
      </c>
      <c r="G416" s="18">
        <v>44188</v>
      </c>
      <c r="H416" s="18">
        <v>44432</v>
      </c>
      <c r="I416" s="15">
        <f t="shared" si="20"/>
        <v>244</v>
      </c>
      <c r="J416" s="15" t="s">
        <v>10</v>
      </c>
      <c r="K416" s="19">
        <v>15840000</v>
      </c>
      <c r="L416" s="15">
        <f t="shared" si="21"/>
        <v>15919199.999999998</v>
      </c>
    </row>
    <row r="417" spans="1:12" x14ac:dyDescent="0.15">
      <c r="A417" s="15" t="s">
        <v>242</v>
      </c>
      <c r="B417" s="7" t="s">
        <v>247</v>
      </c>
      <c r="C417" s="15" t="s">
        <v>243</v>
      </c>
      <c r="D417" s="9">
        <v>44227</v>
      </c>
      <c r="E417" s="16">
        <v>1.0049999999999999</v>
      </c>
      <c r="F417" s="17">
        <v>4.5</v>
      </c>
      <c r="G417" s="18">
        <v>44188</v>
      </c>
      <c r="H417" s="18">
        <v>44523</v>
      </c>
      <c r="I417" s="15">
        <f t="shared" si="20"/>
        <v>335</v>
      </c>
      <c r="J417" s="15" t="s">
        <v>10</v>
      </c>
      <c r="K417" s="19">
        <v>21730000</v>
      </c>
      <c r="L417" s="15">
        <f t="shared" si="21"/>
        <v>21838649.999999996</v>
      </c>
    </row>
    <row r="418" spans="1:12" x14ac:dyDescent="0.15">
      <c r="A418" s="15" t="s">
        <v>248</v>
      </c>
      <c r="B418" s="7" t="s">
        <v>252</v>
      </c>
      <c r="C418" s="15" t="s">
        <v>256</v>
      </c>
      <c r="D418" s="9">
        <v>44227</v>
      </c>
      <c r="E418" s="16">
        <v>1.0033000000000001</v>
      </c>
      <c r="F418" s="17">
        <v>4.0999999999999996</v>
      </c>
      <c r="G418" s="18">
        <v>44201</v>
      </c>
      <c r="H418" s="18">
        <v>44306</v>
      </c>
      <c r="I418" s="15">
        <f t="shared" si="20"/>
        <v>105</v>
      </c>
      <c r="J418" s="15" t="s">
        <v>10</v>
      </c>
      <c r="K418" s="19">
        <v>32040000</v>
      </c>
      <c r="L418" s="15">
        <f t="shared" si="21"/>
        <v>32145732.000000004</v>
      </c>
    </row>
    <row r="419" spans="1:12" x14ac:dyDescent="0.15">
      <c r="A419" s="15" t="s">
        <v>249</v>
      </c>
      <c r="B419" s="7" t="s">
        <v>253</v>
      </c>
      <c r="C419" s="15" t="s">
        <v>257</v>
      </c>
      <c r="D419" s="9">
        <v>44227</v>
      </c>
      <c r="E419" s="16">
        <v>1.0033000000000001</v>
      </c>
      <c r="F419" s="17">
        <v>4.3</v>
      </c>
      <c r="G419" s="18">
        <v>44201</v>
      </c>
      <c r="H419" s="18">
        <v>44376</v>
      </c>
      <c r="I419" s="15">
        <f t="shared" si="20"/>
        <v>175</v>
      </c>
      <c r="J419" s="15" t="s">
        <v>10</v>
      </c>
      <c r="K419" s="19">
        <v>52910000</v>
      </c>
      <c r="L419" s="15">
        <f t="shared" si="21"/>
        <v>53084603.000000007</v>
      </c>
    </row>
    <row r="420" spans="1:12" x14ac:dyDescent="0.15">
      <c r="A420" s="15" t="s">
        <v>250</v>
      </c>
      <c r="B420" s="7" t="s">
        <v>254</v>
      </c>
      <c r="C420" s="15" t="s">
        <v>258</v>
      </c>
      <c r="D420" s="9">
        <v>44227</v>
      </c>
      <c r="E420" s="16">
        <v>1.0033000000000001</v>
      </c>
      <c r="F420" s="17">
        <v>4.4000000000000004</v>
      </c>
      <c r="G420" s="18">
        <v>44201</v>
      </c>
      <c r="H420" s="18">
        <v>44446</v>
      </c>
      <c r="I420" s="15">
        <f t="shared" si="20"/>
        <v>245</v>
      </c>
      <c r="J420" s="15" t="s">
        <v>10</v>
      </c>
      <c r="K420" s="19">
        <v>9640000</v>
      </c>
      <c r="L420" s="15">
        <f t="shared" si="21"/>
        <v>9671812</v>
      </c>
    </row>
    <row r="421" spans="1:12" x14ac:dyDescent="0.15">
      <c r="A421" s="15" t="s">
        <v>251</v>
      </c>
      <c r="B421" s="7" t="s">
        <v>255</v>
      </c>
      <c r="C421" s="15" t="s">
        <v>259</v>
      </c>
      <c r="D421" s="9">
        <v>44227</v>
      </c>
      <c r="E421" s="16">
        <v>1.0033000000000001</v>
      </c>
      <c r="F421" s="17">
        <v>4.5</v>
      </c>
      <c r="G421" s="18">
        <v>44201</v>
      </c>
      <c r="H421" s="18">
        <v>44537</v>
      </c>
      <c r="I421" s="15">
        <f t="shared" si="20"/>
        <v>336</v>
      </c>
      <c r="J421" s="15" t="s">
        <v>10</v>
      </c>
      <c r="K421" s="19">
        <v>57010000</v>
      </c>
      <c r="L421" s="15">
        <f t="shared" si="21"/>
        <v>57198133.000000007</v>
      </c>
    </row>
    <row r="422" spans="1:12" x14ac:dyDescent="0.15">
      <c r="A422" s="15" t="s">
        <v>260</v>
      </c>
      <c r="B422" s="7" t="s">
        <v>265</v>
      </c>
      <c r="C422" s="15" t="s">
        <v>270</v>
      </c>
      <c r="D422" s="9">
        <v>44227</v>
      </c>
      <c r="E422" s="16">
        <v>1.0022</v>
      </c>
      <c r="F422" s="17">
        <v>4.0999999999999996</v>
      </c>
      <c r="G422" s="18">
        <v>44209</v>
      </c>
      <c r="H422" s="18">
        <v>44313</v>
      </c>
      <c r="I422" s="15">
        <f t="shared" si="20"/>
        <v>104</v>
      </c>
      <c r="J422" s="15" t="s">
        <v>10</v>
      </c>
      <c r="K422" s="19">
        <v>20540000</v>
      </c>
      <c r="L422" s="15">
        <f t="shared" si="21"/>
        <v>20585188</v>
      </c>
    </row>
    <row r="423" spans="1:12" x14ac:dyDescent="0.15">
      <c r="A423" s="15" t="s">
        <v>261</v>
      </c>
      <c r="B423" s="7" t="s">
        <v>266</v>
      </c>
      <c r="C423" s="15" t="s">
        <v>271</v>
      </c>
      <c r="D423" s="9">
        <v>44227</v>
      </c>
      <c r="E423" s="16">
        <v>1.0022</v>
      </c>
      <c r="F423" s="17">
        <v>4.3</v>
      </c>
      <c r="G423" s="18">
        <v>44209</v>
      </c>
      <c r="H423" s="18">
        <v>44383</v>
      </c>
      <c r="I423" s="15">
        <f t="shared" si="20"/>
        <v>174</v>
      </c>
      <c r="J423" s="15" t="s">
        <v>10</v>
      </c>
      <c r="K423" s="19">
        <v>25460000</v>
      </c>
      <c r="L423" s="15">
        <f t="shared" si="21"/>
        <v>25516012</v>
      </c>
    </row>
    <row r="424" spans="1:12" x14ac:dyDescent="0.15">
      <c r="A424" s="15" t="s">
        <v>262</v>
      </c>
      <c r="B424" s="7" t="s">
        <v>267</v>
      </c>
      <c r="C424" s="15" t="s">
        <v>272</v>
      </c>
      <c r="D424" s="9">
        <v>44227</v>
      </c>
      <c r="E424" s="16">
        <v>1.0022</v>
      </c>
      <c r="F424" s="17">
        <v>4.4000000000000004</v>
      </c>
      <c r="G424" s="18">
        <v>44209</v>
      </c>
      <c r="H424" s="18">
        <v>44453</v>
      </c>
      <c r="I424" s="15">
        <f t="shared" si="20"/>
        <v>244</v>
      </c>
      <c r="J424" s="15" t="s">
        <v>10</v>
      </c>
      <c r="K424" s="19">
        <v>8060000</v>
      </c>
      <c r="L424" s="15">
        <f t="shared" si="21"/>
        <v>8077732</v>
      </c>
    </row>
    <row r="425" spans="1:12" x14ac:dyDescent="0.15">
      <c r="A425" s="15" t="s">
        <v>263</v>
      </c>
      <c r="B425" s="7" t="s">
        <v>268</v>
      </c>
      <c r="C425" s="15" t="s">
        <v>273</v>
      </c>
      <c r="D425" s="9">
        <v>44227</v>
      </c>
      <c r="E425" s="16">
        <v>1.0022</v>
      </c>
      <c r="F425" s="17">
        <v>4.5</v>
      </c>
      <c r="G425" s="18">
        <v>44209</v>
      </c>
      <c r="H425" s="18">
        <v>44544</v>
      </c>
      <c r="I425" s="15">
        <f t="shared" si="20"/>
        <v>335</v>
      </c>
      <c r="J425" s="15" t="s">
        <v>10</v>
      </c>
      <c r="K425" s="19">
        <v>34580000</v>
      </c>
      <c r="L425" s="15">
        <f t="shared" si="21"/>
        <v>34656076</v>
      </c>
    </row>
    <row r="426" spans="1:12" x14ac:dyDescent="0.15">
      <c r="A426" s="15" t="s">
        <v>275</v>
      </c>
      <c r="B426" s="7" t="s">
        <v>279</v>
      </c>
      <c r="C426" s="15" t="s">
        <v>283</v>
      </c>
      <c r="D426" s="9">
        <v>44227</v>
      </c>
      <c r="E426" s="16">
        <v>1.0013000000000001</v>
      </c>
      <c r="F426" s="17">
        <v>4.0999999999999996</v>
      </c>
      <c r="G426" s="18">
        <v>44217</v>
      </c>
      <c r="H426" s="18">
        <v>44327</v>
      </c>
      <c r="I426" s="15">
        <f t="shared" si="20"/>
        <v>110</v>
      </c>
      <c r="J426" s="15" t="s">
        <v>10</v>
      </c>
      <c r="K426" s="19">
        <v>24930000</v>
      </c>
      <c r="L426" s="15">
        <f t="shared" si="21"/>
        <v>24962409.000000004</v>
      </c>
    </row>
    <row r="427" spans="1:12" x14ac:dyDescent="0.15">
      <c r="A427" s="15" t="s">
        <v>276</v>
      </c>
      <c r="B427" s="7" t="s">
        <v>280</v>
      </c>
      <c r="C427" s="15" t="s">
        <v>284</v>
      </c>
      <c r="D427" s="9">
        <v>44227</v>
      </c>
      <c r="E427" s="16">
        <v>1.0013000000000001</v>
      </c>
      <c r="F427" s="17">
        <v>4.3</v>
      </c>
      <c r="G427" s="18">
        <v>44217</v>
      </c>
      <c r="H427" s="18">
        <v>44397</v>
      </c>
      <c r="I427" s="15">
        <f t="shared" si="20"/>
        <v>180</v>
      </c>
      <c r="J427" s="15" t="s">
        <v>10</v>
      </c>
      <c r="K427" s="19">
        <v>75760000</v>
      </c>
      <c r="L427" s="15">
        <f t="shared" si="21"/>
        <v>75858488</v>
      </c>
    </row>
    <row r="428" spans="1:12" x14ac:dyDescent="0.15">
      <c r="A428" s="15" t="s">
        <v>277</v>
      </c>
      <c r="B428" s="7" t="s">
        <v>281</v>
      </c>
      <c r="C428" s="15" t="s">
        <v>285</v>
      </c>
      <c r="D428" s="9">
        <v>44227</v>
      </c>
      <c r="E428" s="16">
        <v>1.0013000000000001</v>
      </c>
      <c r="F428" s="17">
        <v>4.4000000000000004</v>
      </c>
      <c r="G428" s="18">
        <v>44217</v>
      </c>
      <c r="H428" s="18">
        <v>44467</v>
      </c>
      <c r="I428" s="15">
        <f t="shared" si="20"/>
        <v>250</v>
      </c>
      <c r="J428" s="15" t="s">
        <v>10</v>
      </c>
      <c r="K428" s="19">
        <v>12790000</v>
      </c>
      <c r="L428" s="15">
        <f t="shared" si="21"/>
        <v>12806627.000000002</v>
      </c>
    </row>
    <row r="429" spans="1:12" x14ac:dyDescent="0.15">
      <c r="A429" s="15" t="s">
        <v>278</v>
      </c>
      <c r="B429" s="7" t="s">
        <v>282</v>
      </c>
      <c r="C429" s="15" t="s">
        <v>286</v>
      </c>
      <c r="D429" s="9">
        <v>44227</v>
      </c>
      <c r="E429" s="16">
        <v>1.0013000000000001</v>
      </c>
      <c r="F429" s="17">
        <v>4.5</v>
      </c>
      <c r="G429" s="18">
        <v>44217</v>
      </c>
      <c r="H429" s="18">
        <v>44551</v>
      </c>
      <c r="I429" s="15">
        <f t="shared" si="20"/>
        <v>334</v>
      </c>
      <c r="J429" s="15" t="s">
        <v>10</v>
      </c>
      <c r="K429" s="19">
        <v>38730000</v>
      </c>
      <c r="L429" s="15">
        <f t="shared" si="21"/>
        <v>38780349</v>
      </c>
    </row>
    <row r="430" spans="1:12" x14ac:dyDescent="0.15">
      <c r="A430" s="15" t="s">
        <v>264</v>
      </c>
      <c r="B430" s="7" t="s">
        <v>269</v>
      </c>
      <c r="C430" s="15" t="s">
        <v>274</v>
      </c>
      <c r="D430" s="9">
        <v>44227</v>
      </c>
      <c r="E430" s="16">
        <v>1.0022</v>
      </c>
      <c r="F430" s="19">
        <v>4.75</v>
      </c>
      <c r="G430" s="18">
        <v>44209</v>
      </c>
      <c r="H430" s="18">
        <v>44936</v>
      </c>
      <c r="I430" s="15">
        <f>H430-G430</f>
        <v>727</v>
      </c>
      <c r="J430" s="15" t="s">
        <v>10</v>
      </c>
      <c r="K430" s="19">
        <v>10000000</v>
      </c>
      <c r="L430" s="15">
        <f>E430*K430</f>
        <v>10022000</v>
      </c>
    </row>
    <row r="431" spans="1:12" x14ac:dyDescent="0.15">
      <c r="A431" s="15" t="s">
        <v>287</v>
      </c>
      <c r="B431" s="7" t="s">
        <v>291</v>
      </c>
      <c r="C431" s="15" t="s">
        <v>295</v>
      </c>
      <c r="D431" s="9">
        <v>44227</v>
      </c>
      <c r="E431" s="16">
        <v>1.0003</v>
      </c>
      <c r="F431" s="17">
        <v>4.0999999999999996</v>
      </c>
      <c r="G431" s="18">
        <v>44224</v>
      </c>
      <c r="H431" s="18">
        <v>44334</v>
      </c>
      <c r="I431" s="15">
        <f t="shared" ref="I431:I434" si="22">H431-G431</f>
        <v>110</v>
      </c>
      <c r="J431" s="15" t="s">
        <v>10</v>
      </c>
      <c r="K431" s="19">
        <v>22620000</v>
      </c>
      <c r="L431" s="15">
        <f t="shared" ref="L431:L434" si="23">E431*K431</f>
        <v>22626786</v>
      </c>
    </row>
    <row r="432" spans="1:12" x14ac:dyDescent="0.15">
      <c r="A432" s="15" t="s">
        <v>288</v>
      </c>
      <c r="B432" s="7" t="s">
        <v>292</v>
      </c>
      <c r="C432" s="15" t="s">
        <v>296</v>
      </c>
      <c r="D432" s="9">
        <v>44227</v>
      </c>
      <c r="E432" s="16">
        <v>1.0003</v>
      </c>
      <c r="F432" s="17">
        <v>4.3</v>
      </c>
      <c r="G432" s="18">
        <v>44224</v>
      </c>
      <c r="H432" s="18">
        <v>44404</v>
      </c>
      <c r="I432" s="15">
        <f t="shared" si="22"/>
        <v>180</v>
      </c>
      <c r="J432" s="15" t="s">
        <v>10</v>
      </c>
      <c r="K432" s="19">
        <v>26040000</v>
      </c>
      <c r="L432" s="15">
        <f t="shared" si="23"/>
        <v>26047812</v>
      </c>
    </row>
    <row r="433" spans="1:12" x14ac:dyDescent="0.15">
      <c r="A433" s="15" t="s">
        <v>289</v>
      </c>
      <c r="B433" s="7" t="s">
        <v>293</v>
      </c>
      <c r="C433" s="15" t="s">
        <v>297</v>
      </c>
      <c r="D433" s="9">
        <v>44227</v>
      </c>
      <c r="E433" s="16">
        <v>1.0004</v>
      </c>
      <c r="F433" s="17">
        <v>4.4000000000000004</v>
      </c>
      <c r="G433" s="18">
        <v>44224</v>
      </c>
      <c r="H433" s="18">
        <v>44481</v>
      </c>
      <c r="I433" s="15">
        <f t="shared" si="22"/>
        <v>257</v>
      </c>
      <c r="J433" s="15" t="s">
        <v>10</v>
      </c>
      <c r="K433" s="19">
        <v>1730000</v>
      </c>
      <c r="L433" s="15">
        <f t="shared" si="23"/>
        <v>1730692</v>
      </c>
    </row>
    <row r="434" spans="1:12" x14ac:dyDescent="0.15">
      <c r="A434" s="15" t="s">
        <v>290</v>
      </c>
      <c r="B434" s="7" t="s">
        <v>294</v>
      </c>
      <c r="C434" s="15" t="s">
        <v>298</v>
      </c>
      <c r="D434" s="9">
        <v>44227</v>
      </c>
      <c r="E434" s="16">
        <v>1.0003</v>
      </c>
      <c r="F434" s="17">
        <v>4.5</v>
      </c>
      <c r="G434" s="18">
        <v>44224</v>
      </c>
      <c r="H434" s="18">
        <v>44551</v>
      </c>
      <c r="I434" s="15">
        <f t="shared" si="22"/>
        <v>327</v>
      </c>
      <c r="J434" s="15" t="s">
        <v>10</v>
      </c>
      <c r="K434" s="19">
        <v>31310000</v>
      </c>
      <c r="L434" s="15">
        <f t="shared" si="23"/>
        <v>31319393</v>
      </c>
    </row>
  </sheetData>
  <mergeCells count="1">
    <mergeCell ref="A1:L1"/>
  </mergeCells>
  <phoneticPr fontId="1" type="noConversion"/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2021-02-01T09:10:03Z</dcterms:modified>
</cp:coreProperties>
</file>