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 iterate="1"/>
</workbook>
</file>

<file path=xl/calcChain.xml><?xml version="1.0" encoding="utf-8"?>
<calcChain xmlns="http://schemas.openxmlformats.org/spreadsheetml/2006/main"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<sst xmlns="http://schemas.openxmlformats.org/spreadsheetml/2006/main" count="4505" uniqueCount="372">
  <si>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</si>
  <si>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</si>
  <si>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</si>
  <si>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</si>
  <si>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</si>
  <si>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</si>
  <si>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</si>
  <si>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</si>
  <si>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</si>
  <si>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</si>
  <si>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</si>
  <si>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</si>
  <si>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</si>
  <si>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</si>
  <si>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</si>
  <si>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</si>
  <si>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</si>
  <si>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</si>
  <si>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</si>
  <si>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</si>
  <si>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</si>
  <si>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</si>
  <si>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</si>
  <si>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</si>
  <si>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</si>
  <si>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</si>
  <si>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</si>
  <si>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</si>
  <si>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</si>
  <si>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</si>
  <si>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</si>
  <si>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</si>
  <si>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</si>
  <si>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</si>
  <si>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</si>
  <si>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</si>
  <si>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</si>
  <si>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</si>
  <si>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</si>
  <si>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</si>
  <si>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</si>
  <si>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</si>
  <si>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</si>
  <si>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</si>
  <si>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</si>
  <si>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</si>
  <si>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</si>
  <si>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</si>
  <si>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</si>
  <si>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</si>
  <si>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</si>
  <si>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</si>
  <si>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</si>
  <si>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</si>
  <si>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</si>
  <si>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</si>
  <si>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</si>
  <si>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</si>
  <si>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</si>
  <si>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</si>
  <si>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</si>
  <si>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</si>
  <si>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</si>
  <si>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</si>
  <si>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</si>
  <si>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</si>
  <si>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</si>
  <si>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</si>
  <si>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</si>
  <si>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</si>
  <si>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</si>
  <si>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</si>
  <si>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</si>
  <si>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</si>
  <si>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</si>
  <si>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</si>
  <si>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</si>
  <si>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</si>
  <si>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</si>
  <si>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</si>
  <si>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</si>
  <si>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</si>
  <si>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</si>
  <si>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</si>
  <si>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</si>
  <si>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</si>
  <si>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</si>
  <si>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</si>
  <si>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</si>
  <si>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</si>
  <si>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</si>
  <si>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</si>
  <si>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</si>
  <si>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</si>
  <si>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</si>
  <si>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</si>
  <si>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</si>
  <si>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</si>
  <si>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</si>
  <si>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</si>
  <si>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</si>
  <si>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</si>
  <si>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</si>
  <si>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</si>
  <si>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</si>
  <si>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</si>
  <si>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</si>
  <si>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</si>
  <si>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</si>
  <si>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</si>
  <si>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</si>
  <si>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</si>
  <si>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</si>
  <si>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</si>
  <si>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</si>
  <si>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</si>
  <si>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</si>
  <si>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</si>
  <si>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</si>
  <si>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</si>
  <si>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</si>
  <si>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</si>
  <si>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</si>
  <si>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</si>
  <si>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</si>
  <si>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</si>
  <si>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</si>
  <si>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</si>
  <si>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</si>
  <si>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</si>
  <si>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</si>
  <si>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</si>
  <si>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</si>
  <si>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</si>
  <si>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</si>
  <si>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</si>
  <si>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</si>
  <si>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</si>
  <si>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</si>
  <si>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</si>
  <si>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</si>
  <si>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</si>
  <si>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</si>
  <si>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</si>
  <si>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</si>
  <si>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</si>
  <si>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</si>
  <si>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</si>
  <si>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</si>
  <si>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</si>
  <si>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</si>
  <si>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</si>
  <si>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</si>
  <si>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</si>
  <si>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</si>
  <si>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</si>
  <si>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</si>
  <si>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</si>
  <si>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</si>
  <si>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</si>
  <si>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</si>
  <si>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</si>
  <si>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</si>
  <si>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</si>
  <si>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</si>
  <si>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</si>
  <si>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</si>
  <si>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</si>
  <si>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</si>
  <si>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</si>
  <si>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</si>
  <si>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</si>
  <si>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</si>
  <si>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</si>
  <si>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</si>
  <si>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</si>
  <si>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</si>
  <si>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</si>
  <si>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</si>
  <si>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</si>
  <si>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</si>
  <si>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</si>
  <si>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</si>
  <si>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</si>
  <si>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</si>
  <si>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</si>
  <si>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</si>
  <si>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</si>
  <si>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</si>
  <si>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</si>
  <si>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</si>
  <si>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</si>
  <si>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</si>
  <si>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</si>
  <si>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</si>
  <si>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</si>
  <si>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</si>
  <si>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</si>
  <si>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</si>
  <si>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</si>
  <si>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</si>
  <si>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</si>
  <si>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</si>
  <si>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</si>
  <si>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</si>
  <si>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</si>
  <si>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</si>
  <si>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</si>
  <si>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</si>
  <si>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</si>
  <si>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</si>
  <si>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</si>
  <si>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</si>
  <si>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</si>
  <si>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</si>
  <si>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</si>
  <si>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</si>
  <si>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</si>
  <si>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</si>
  <si>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</si>
  <si>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</si>
  <si>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</si>
  <si>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</si>
  <si>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</si>
  <si>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</si>
  <si>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</si>
  <si>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</si>
  <si>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</si>
  <si>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</si>
  <si>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</si>
  <si>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</si>
  <si>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</si>
  <si>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</si>
  <si>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</si>
  <si>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</si>
  <si>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</si>
  <si>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</si>
  <si>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</si>
  <si>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</si>
  <si>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</si>
  <si>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</si>
  <si>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</si>
  <si>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</si>
  <si>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</si>
  <si>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</si>
  <si>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</si>
  <si>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</si>
  <si>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</si>
  <si>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</si>
  <si>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</si>
  <si>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</si>
  <si>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</si>
  <si>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</si>
  <si>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</si>
  <si>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</si>
  <si>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</si>
  <si>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</si>
  <si>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</si>
  <si>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</si>
  <si>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</si>
  <si>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</si>
  <si>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</si>
  <si>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</si>
  <si>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</si>
  <si>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</si>
  <si>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</si>
  <si>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</si>
  <si>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</si>
  <si>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</si>
  <si>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</si>
  <si>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</si>
  <si>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</si>
  <si>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</si>
  <si>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</si>
  <si>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</si>
  <si>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</si>
  <si>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</si>
  <si>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</si>
  <si>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</si>
  <si>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</si>
  <si>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</si>
  <si>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</si>
  <si>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</si>
  <si>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</si>
  <si>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</si>
  <si>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</si>
  <si>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</si>
  <si>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</si>
  <si>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</si>
  <si>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</si>
  <si>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</si>
  <si>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</si>
  <si>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</si>
  <si>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</si>
  <si>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</si>
  <si>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</si>
  <si>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</si>
  <si>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</si>
  <si>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</si>
  <si>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</si>
  <si>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</si>
  <si>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</si>
  <si>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</si>
  <si>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</si>
  <si>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</si>
  <si>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</si>
  <si>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</si>
  <si>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</si>
  <si>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</si>
  <si>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</si>
  <si>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</si>
  <si>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</si>
  <si>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</si>
  <si>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</si>
  <si>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</si>
  <si>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</si>
  <si>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</si>
  <si>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</si>
  <si>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</si>
  <si>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</si>
  <si>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</si>
  <si>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</si>
  <si>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</si>
  <si>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</si>
  <si>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</si>
  <si>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</si>
  <si>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</si>
  <si>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</si>
  <si>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</si>
  <si>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</si>
  <si>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</si>
  <si>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</si>
  <si>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</si>
  <si>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禾城农商银行丰收 丰禾2021年第22期封闭式净值型理财产品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</si>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</sst>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2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125"/>
  <sheetViews>
    <sheetView tabSelected="1" topLeftCell="A1014" workbookViewId="0">
      <selection activeCell="E1028" sqref="E1028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4" ht="39.6" customHeight="1" thickBot="1" x14ac:dyDescent="0.3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4.2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4.2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4.2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4.2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4.2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4.2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4.2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4.2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4.2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334</v>
      </c>
      <c r="C814" s="15" t="s">
        <v>333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335</v>
      </c>
      <c r="B815" s="7" t="s">
        <v>343</v>
      </c>
      <c r="C815" s="15" t="s">
        <v>336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337</v>
      </c>
      <c r="B816" s="7" t="s">
        <v>344</v>
      </c>
      <c r="C816" s="15" t="s">
        <v>338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339</v>
      </c>
      <c r="B817" s="7" t="s">
        <v>345</v>
      </c>
      <c r="C817" s="15" t="s">
        <v>340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341</v>
      </c>
      <c r="B818" s="7" t="s">
        <v>346</v>
      </c>
      <c r="C818" s="15" t="s">
        <v>342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359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4.2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334</v>
      </c>
      <c r="C914" s="15" t="s">
        <v>333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335</v>
      </c>
      <c r="B915" s="7" t="s">
        <v>343</v>
      </c>
      <c r="C915" s="15" t="s">
        <v>336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337</v>
      </c>
      <c r="B916" s="7" t="s">
        <v>344</v>
      </c>
      <c r="C916" s="15" t="s">
        <v>338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339</v>
      </c>
      <c r="B917" s="7" t="s">
        <v>345</v>
      </c>
      <c r="C917" s="15" t="s">
        <v>340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341</v>
      </c>
      <c r="B918" s="7" t="s">
        <v>346</v>
      </c>
      <c r="C918" s="15" t="s">
        <v>342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4.2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334</v>
      </c>
      <c r="C1013" s="15" t="s">
        <v>333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335</v>
      </c>
      <c r="B1014" s="7" t="s">
        <v>343</v>
      </c>
      <c r="C1014" s="15" t="s">
        <v>336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337</v>
      </c>
      <c r="B1015" s="7" t="s">
        <v>344</v>
      </c>
      <c r="C1015" s="15" t="s">
        <v>338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339</v>
      </c>
      <c r="B1016" s="7" t="s">
        <v>345</v>
      </c>
      <c r="C1016" s="15" t="s">
        <v>340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341</v>
      </c>
      <c r="B1017" s="7" t="s">
        <v>346</v>
      </c>
      <c r="C1017" s="15" t="s">
        <v>342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347</v>
      </c>
      <c r="B1018" s="7" t="s">
        <v>355</v>
      </c>
      <c r="C1018" s="15" t="s">
        <v>348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349</v>
      </c>
      <c r="B1019" s="7" t="s">
        <v>356</v>
      </c>
      <c r="C1019" s="15" t="s">
        <v>350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351</v>
      </c>
      <c r="B1020" s="7" t="s">
        <v>357</v>
      </c>
      <c r="C1020" s="15" t="s">
        <v>352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353</v>
      </c>
      <c r="B1021" s="7" t="s">
        <v>358</v>
      </c>
      <c r="C1021" s="15" t="s">
        <v>354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4.2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113" si="58">H1079-G1079</f>
        <v>244</v>
      </c>
      <c r="J1079" s="15" t="s">
        <v>10</v>
      </c>
      <c r="K1079" s="19">
        <v>5130000</v>
      </c>
      <c r="L1079" s="15">
        <f t="shared" ref="L1079:L1113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334</v>
      </c>
      <c r="C1113" s="15" t="s">
        <v>333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335</v>
      </c>
      <c r="B1114" s="7" t="s">
        <v>343</v>
      </c>
      <c r="C1114" s="15" t="s">
        <v>336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337</v>
      </c>
      <c r="B1115" s="7" t="s">
        <v>344</v>
      </c>
      <c r="C1115" s="15" t="s">
        <v>338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339</v>
      </c>
      <c r="B1116" s="7" t="s">
        <v>345</v>
      </c>
      <c r="C1116" s="15" t="s">
        <v>340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341</v>
      </c>
      <c r="B1117" s="7" t="s">
        <v>346</v>
      </c>
      <c r="C1117" s="15" t="s">
        <v>342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347</v>
      </c>
      <c r="B1118" s="7" t="s">
        <v>355</v>
      </c>
      <c r="C1118" s="15" t="s">
        <v>348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349</v>
      </c>
      <c r="B1119" s="7" t="s">
        <v>356</v>
      </c>
      <c r="C1119" s="15" t="s">
        <v>350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351</v>
      </c>
      <c r="B1120" s="7" t="s">
        <v>357</v>
      </c>
      <c r="C1120" s="15" t="s">
        <v>352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353</v>
      </c>
      <c r="B1121" s="7" t="s">
        <v>358</v>
      </c>
      <c r="C1121" s="15" t="s">
        <v>354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360</v>
      </c>
      <c r="B1122" s="7" t="s">
        <v>368</v>
      </c>
      <c r="C1122" s="15" t="s">
        <v>361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25" si="62">H1122-G1122</f>
        <v>110</v>
      </c>
      <c r="J1122" s="15" t="s">
        <v>10</v>
      </c>
      <c r="K1122" s="19">
        <v>33570000</v>
      </c>
      <c r="L1122" s="15">
        <f t="shared" ref="L1122:L1125" si="63">E1122*K1122</f>
        <v>33580071</v>
      </c>
    </row>
    <row r="1123" spans="1:12" x14ac:dyDescent="0.25">
      <c r="A1123" s="15" t="s">
        <v>362</v>
      </c>
      <c r="B1123" s="7" t="s">
        <v>369</v>
      </c>
      <c r="C1123" s="15" t="s">
        <v>363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364</v>
      </c>
      <c r="B1124" s="7" t="s">
        <v>370</v>
      </c>
      <c r="C1124" s="15" t="s">
        <v>365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366</v>
      </c>
      <c r="B1125" s="7" t="s">
        <v>371</v>
      </c>
      <c r="C1125" s="15" t="s">
        <v>367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2021-03-15T06:02:31Z</dcterms:modified>
</cp:coreProperties>
</file>