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99" i="1" l="1"/>
  <c r="F3399" i="1"/>
  <c r="J3398" i="1"/>
  <c r="F3398" i="1"/>
  <c r="J3397" i="1"/>
  <c r="F3397" i="1"/>
  <c r="J3396" i="1"/>
  <c r="F3396" i="1"/>
  <c r="J3395" i="1"/>
  <c r="F3395" i="1"/>
  <c r="J3394" i="1"/>
  <c r="F3394" i="1"/>
  <c r="J3393" i="1"/>
  <c r="F3393" i="1"/>
  <c r="J3392" i="1"/>
  <c r="F3392" i="1"/>
  <c r="J3391" i="1"/>
  <c r="F3391" i="1"/>
  <c r="J3390" i="1"/>
  <c r="F3390" i="1"/>
  <c r="J3389" i="1"/>
  <c r="F3389" i="1"/>
  <c r="J3388" i="1"/>
  <c r="F3388" i="1"/>
  <c r="J3387" i="1"/>
  <c r="F3387" i="1"/>
  <c r="J3386" i="1"/>
  <c r="F3386" i="1"/>
  <c r="J3385" i="1"/>
  <c r="F3385" i="1"/>
  <c r="J3384" i="1"/>
  <c r="F3384" i="1"/>
  <c r="J3383" i="1"/>
  <c r="F3383" i="1"/>
  <c r="J3382" i="1"/>
  <c r="F3382" i="1"/>
  <c r="J3381" i="1"/>
  <c r="F3381" i="1"/>
  <c r="J3380" i="1"/>
  <c r="F3380" i="1"/>
  <c r="J3379" i="1"/>
  <c r="F3379" i="1"/>
  <c r="J3378" i="1"/>
  <c r="F3378" i="1"/>
  <c r="J3377" i="1"/>
  <c r="F3377" i="1"/>
  <c r="J3376" i="1"/>
  <c r="F3376" i="1"/>
  <c r="J3375" i="1"/>
  <c r="F3375" i="1"/>
  <c r="J3374" i="1"/>
  <c r="F3374" i="1"/>
  <c r="J3373" i="1"/>
  <c r="F3373" i="1"/>
  <c r="J3372" i="1"/>
  <c r="F3372" i="1"/>
  <c r="J3371" i="1"/>
  <c r="F3371" i="1"/>
  <c r="J3370" i="1"/>
  <c r="F3370" i="1"/>
  <c r="J3369" i="1"/>
  <c r="F3369" i="1"/>
  <c r="J3368" i="1"/>
  <c r="F3368" i="1"/>
  <c r="J3367" i="1"/>
  <c r="F3367" i="1"/>
  <c r="J3366" i="1"/>
  <c r="F3366" i="1"/>
  <c r="J3365" i="1"/>
  <c r="F3365" i="1"/>
  <c r="J3364" i="1"/>
  <c r="F3364" i="1"/>
  <c r="J3363" i="1"/>
  <c r="F3363" i="1"/>
  <c r="J3362" i="1"/>
  <c r="F3362" i="1"/>
  <c r="J3361" i="1"/>
  <c r="F3361" i="1"/>
  <c r="J3360" i="1"/>
  <c r="F3360" i="1"/>
  <c r="J3359" i="1"/>
  <c r="F3359" i="1"/>
  <c r="J3358" i="1"/>
  <c r="F3358" i="1"/>
  <c r="J3357" i="1"/>
  <c r="F3357" i="1"/>
  <c r="J3356" i="1"/>
  <c r="F3356" i="1"/>
  <c r="J3355" i="1"/>
  <c r="F3355" i="1"/>
  <c r="J3354" i="1"/>
  <c r="F3354" i="1"/>
  <c r="J3353" i="1"/>
  <c r="F3353" i="1"/>
  <c r="J3352" i="1"/>
  <c r="F3352" i="1"/>
  <c r="J3351" i="1"/>
  <c r="F3351" i="1"/>
  <c r="J3350" i="1"/>
  <c r="F3350" i="1"/>
  <c r="J3349" i="1"/>
  <c r="F3349" i="1"/>
  <c r="J3348" i="1"/>
  <c r="F3348" i="1"/>
  <c r="J3347" i="1"/>
  <c r="F3347" i="1"/>
  <c r="J3346" i="1"/>
  <c r="F3346" i="1"/>
  <c r="J3345" i="1"/>
  <c r="F3345" i="1"/>
  <c r="J3344" i="1"/>
  <c r="F3344" i="1"/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<sst xmlns="http://schemas.openxmlformats.org/spreadsheetml/2006/main" count="15069" uniqueCount="186">
  <si>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</si>
  <si>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</si>
  <si>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</si>
  <si>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</si>
  <si>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</si>
  <si>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</si>
  <si>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</si>
  <si>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</si>
  <si>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</si>
  <si>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</si>
  <si>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</si>
  <si>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</si>
  <si>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</si>
  <si>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</si>
  <si>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</si>
  <si>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</si>
  <si>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</si>
  <si>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</si>
  <si>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</si>
  <si>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</si>
  <si>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</si>
  <si>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</si>
  <si>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</si>
  <si>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</si>
  <si>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</si>
  <si>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</si>
  <si>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</si>
  <si>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</si>
  <si>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</si>
  <si>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</si>
  <si>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</si>
  <si>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</si>
  <si>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</si>
  <si>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</si>
  <si>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</si>
  <si>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</si>
  <si>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</si>
  <si>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</si>
  <si>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</si>
  <si>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</si>
  <si>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</si>
  <si>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</si>
  <si>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</si>
  <si>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</si>
  <si>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</si>
  <si>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</si>
  <si>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</si>
  <si>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</si>
  <si>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</si>
  <si>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</si>
  <si>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</si>
  <si>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</si>
  <si>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</si>
  <si>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</si>
  <si>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</si>
  <si>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</si>
  <si>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</si>
  <si>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</si>
  <si>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</si>
  <si>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</si>
  <si>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</si>
  <si>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</si>
  <si>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</si>
  <si>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</si>
  <si>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</si>
  <si>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</si>
  <si>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</si>
  <si>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</si>
  <si>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</si>
  <si>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</si>
  <si>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</si>
  <si>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</si>
  <si>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</si>
  <si>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</si>
  <si>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</si>
  <si>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</si>
  <si>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</si>
  <si>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</si>
  <si>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</si>
  <si>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</si>
  <si>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</si>
  <si>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</si>
  <si>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</si>
  <si>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</si>
  <si>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</si>
  <si>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</si>
  <si>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</si>
  <si>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</si>
  <si>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</si>
  <si>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</si>
  <si>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</si>
  <si>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</si>
  <si>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</si>
  <si>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</si>
  <si>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</si>
  <si>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</si>
  <si>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</si>
  <si>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</si>
  <si>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</si>
  <si>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</si>
  <si>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</si>
  <si>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</si>
  <si>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</si>
  <si>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</si>
  <si>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</si>
  <si>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</si>
  <si>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</si>
  <si>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</si>
  <si>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</si>
  <si>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</si>
  <si>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</si>
  <si>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</si>
  <si>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</si>
  <si>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</si>
  <si>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</si>
  <si>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</si>
  <si>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</si>
  <si>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</si>
  <si>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</si>
  <si>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</si>
  <si>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</si>
  <si>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</si>
  <si>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</si>
  <si>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</si>
  <si>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</si>
  <si>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</si>
  <si>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</si>
  <si>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</si>
  <si>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</si>
  <si>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</si>
  <si>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</si>
  <si>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</si>
  <si>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</si>
  <si>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</si>
  <si>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</si>
  <si>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</si>
  <si>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</si>
  <si>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</si>
  <si>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</si>
  <si>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</si>
  <si>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</si>
  <si>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</si>
  <si>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</si>
  <si>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</si>
  <si>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</si>
  <si>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</si>
  <si>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</si>
  <si>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</si>
  <si>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</si>
  <si>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</si>
  <si>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</si>
  <si>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</si>
  <si>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</si>
  <si>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</si>
  <si>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</si>
  <si>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</si>
  <si>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</si>
  <si>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</si>
  <si>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</si>
  <si>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</si>
  <si>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</si>
  <si>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</si>
  <si>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</si>
  <si>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</si>
  <si>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</si>
  <si>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</si>
  <si>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</si>
  <si>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</si>
  <si>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</si>
  <si>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</si>
  <si>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</si>
  <si>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</si>
  <si>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</si>
  <si>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</si>
  <si>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</si>
  <si>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</si>
  <si>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</si>
  <si>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</si>
  <si>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</si>
  <si>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</si>
  <si>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</si>
  <si>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</si>
  <si>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</si>
  <si>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</si>
  <si>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</si>
  <si>
    <t>杭工信·丰禾28号集合资金信托计划第2期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</si>
</sst>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99"/>
  <sheetViews>
    <sheetView tabSelected="1" workbookViewId="0">
      <pane ySplit="2" topLeftCell="A3373" activePane="bottomLeft" state="frozen"/>
      <selection pane="bottomLeft" activeCell="L3357" sqref="L3357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70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s="1" customFormat="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s="1" customFormat="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s="1" customFormat="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s="1" customFormat="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s="1" customFormat="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  <row r="3344" spans="1:11" s="1" customFormat="1" ht="15" x14ac:dyDescent="0.2">
      <c r="A3344" s="9">
        <v>45695</v>
      </c>
      <c r="B3344" s="8" t="s">
        <v>12</v>
      </c>
      <c r="C3344" s="8" t="s">
        <v>98</v>
      </c>
      <c r="D3344" s="26">
        <v>45356</v>
      </c>
      <c r="E3344" s="26">
        <v>45868</v>
      </c>
      <c r="F3344" s="8">
        <f t="shared" ref="F3344:F3399" si="136">E3344-D3344</f>
        <v>512</v>
      </c>
      <c r="G3344" s="8" t="s">
        <v>14</v>
      </c>
      <c r="H3344" s="30" t="s">
        <v>20</v>
      </c>
      <c r="I3344" s="30">
        <v>1.0662</v>
      </c>
      <c r="J3344" s="20">
        <f t="shared" si="135"/>
        <v>1.0662</v>
      </c>
      <c r="K3344" s="24" t="s">
        <v>140</v>
      </c>
    </row>
    <row r="3345" spans="1:11" s="1" customFormat="1" ht="15" x14ac:dyDescent="0.2">
      <c r="A3345" s="9">
        <v>45695</v>
      </c>
      <c r="B3345" s="8" t="s">
        <v>16</v>
      </c>
      <c r="C3345" s="8" t="s">
        <v>183</v>
      </c>
      <c r="D3345" s="26">
        <v>45659</v>
      </c>
      <c r="E3345" s="26">
        <v>46008</v>
      </c>
      <c r="F3345" s="8">
        <f t="shared" si="136"/>
        <v>349</v>
      </c>
      <c r="G3345" s="8" t="s">
        <v>14</v>
      </c>
      <c r="H3345" s="30" t="s">
        <v>20</v>
      </c>
      <c r="I3345" s="30">
        <v>1.0021</v>
      </c>
      <c r="J3345" s="20">
        <f t="shared" si="135"/>
        <v>1.0021</v>
      </c>
      <c r="K3345" s="24">
        <v>3.15E-2</v>
      </c>
    </row>
    <row r="3346" spans="1:11" s="1" customFormat="1" ht="15" x14ac:dyDescent="0.2">
      <c r="A3346" s="9">
        <v>45695</v>
      </c>
      <c r="B3346" s="8" t="s">
        <v>18</v>
      </c>
      <c r="C3346" s="8" t="s">
        <v>143</v>
      </c>
      <c r="D3346" s="26">
        <v>45404</v>
      </c>
      <c r="E3346" s="26">
        <v>45819</v>
      </c>
      <c r="F3346" s="8">
        <f t="shared" si="136"/>
        <v>415</v>
      </c>
      <c r="G3346" s="8" t="s">
        <v>14</v>
      </c>
      <c r="H3346" s="30" t="s">
        <v>20</v>
      </c>
      <c r="I3346" s="30">
        <v>1.0465</v>
      </c>
      <c r="J3346" s="20">
        <f t="shared" si="135"/>
        <v>1.0465</v>
      </c>
      <c r="K3346" s="24" t="s">
        <v>144</v>
      </c>
    </row>
    <row r="3347" spans="1:11" s="1" customFormat="1" ht="15" x14ac:dyDescent="0.2">
      <c r="A3347" s="9">
        <v>45695</v>
      </c>
      <c r="B3347" s="8" t="s">
        <v>59</v>
      </c>
      <c r="C3347" s="8" t="s">
        <v>145</v>
      </c>
      <c r="D3347" s="26">
        <v>45418</v>
      </c>
      <c r="E3347" s="26">
        <v>45833</v>
      </c>
      <c r="F3347" s="8">
        <f t="shared" si="136"/>
        <v>415</v>
      </c>
      <c r="G3347" s="8" t="s">
        <v>14</v>
      </c>
      <c r="H3347" s="30" t="s">
        <v>20</v>
      </c>
      <c r="I3347" s="30">
        <v>1.0469999999999999</v>
      </c>
      <c r="J3347" s="20">
        <f t="shared" si="135"/>
        <v>1.0469999999999999</v>
      </c>
      <c r="K3347" s="24" t="s">
        <v>144</v>
      </c>
    </row>
    <row r="3348" spans="1:11" s="1" customFormat="1" ht="15" x14ac:dyDescent="0.2">
      <c r="A3348" s="9">
        <v>45695</v>
      </c>
      <c r="B3348" s="8" t="s">
        <v>23</v>
      </c>
      <c r="C3348" s="8" t="s">
        <v>146</v>
      </c>
      <c r="D3348" s="26">
        <v>45425</v>
      </c>
      <c r="E3348" s="26">
        <v>45609</v>
      </c>
      <c r="F3348" s="8">
        <f t="shared" si="136"/>
        <v>184</v>
      </c>
      <c r="G3348" s="8" t="s">
        <v>14</v>
      </c>
      <c r="H3348" s="30" t="s">
        <v>20</v>
      </c>
      <c r="I3348" s="30">
        <v>0</v>
      </c>
      <c r="J3348" s="20">
        <f t="shared" si="135"/>
        <v>0</v>
      </c>
      <c r="K3348" s="24" t="s">
        <v>142</v>
      </c>
    </row>
    <row r="3349" spans="1:11" s="1" customFormat="1" ht="15" x14ac:dyDescent="0.2">
      <c r="A3349" s="9">
        <v>45695</v>
      </c>
      <c r="B3349" s="8" t="s">
        <v>25</v>
      </c>
      <c r="C3349" s="8" t="s">
        <v>147</v>
      </c>
      <c r="D3349" s="26">
        <v>45418</v>
      </c>
      <c r="E3349" s="26">
        <v>45609</v>
      </c>
      <c r="F3349" s="8">
        <f t="shared" si="136"/>
        <v>191</v>
      </c>
      <c r="G3349" s="8" t="s">
        <v>14</v>
      </c>
      <c r="H3349" s="30" t="s">
        <v>20</v>
      </c>
      <c r="I3349" s="30">
        <v>0</v>
      </c>
      <c r="J3349" s="20">
        <f t="shared" si="135"/>
        <v>0</v>
      </c>
      <c r="K3349" s="24" t="s">
        <v>142</v>
      </c>
    </row>
    <row r="3350" spans="1:11" s="1" customFormat="1" ht="15" x14ac:dyDescent="0.2">
      <c r="A3350" s="9">
        <v>45695</v>
      </c>
      <c r="B3350" s="8" t="s">
        <v>27</v>
      </c>
      <c r="C3350" s="8" t="s">
        <v>148</v>
      </c>
      <c r="D3350" s="26">
        <v>45418</v>
      </c>
      <c r="E3350" s="26">
        <v>45616</v>
      </c>
      <c r="F3350" s="8">
        <f t="shared" si="136"/>
        <v>198</v>
      </c>
      <c r="G3350" s="8" t="s">
        <v>14</v>
      </c>
      <c r="H3350" s="30" t="s">
        <v>20</v>
      </c>
      <c r="I3350" s="30">
        <v>0</v>
      </c>
      <c r="J3350" s="20">
        <f t="shared" si="135"/>
        <v>0</v>
      </c>
      <c r="K3350" s="24" t="s">
        <v>142</v>
      </c>
    </row>
    <row r="3351" spans="1:11" s="1" customFormat="1" ht="15" x14ac:dyDescent="0.2">
      <c r="A3351" s="9">
        <v>45695</v>
      </c>
      <c r="B3351" s="8" t="s">
        <v>29</v>
      </c>
      <c r="C3351" s="8" t="s">
        <v>149</v>
      </c>
      <c r="D3351" s="26">
        <v>45446</v>
      </c>
      <c r="E3351" s="26">
        <v>45868</v>
      </c>
      <c r="F3351" s="8">
        <f t="shared" si="136"/>
        <v>422</v>
      </c>
      <c r="G3351" s="8" t="s">
        <v>14</v>
      </c>
      <c r="H3351" s="30" t="s">
        <v>20</v>
      </c>
      <c r="I3351" s="30">
        <v>1.0374000000000001</v>
      </c>
      <c r="J3351" s="20">
        <f t="shared" si="135"/>
        <v>1.0374000000000001</v>
      </c>
      <c r="K3351" s="24" t="s">
        <v>144</v>
      </c>
    </row>
    <row r="3352" spans="1:11" s="1" customFormat="1" ht="15" x14ac:dyDescent="0.2">
      <c r="A3352" s="9">
        <v>45695</v>
      </c>
      <c r="B3352" s="8" t="s">
        <v>31</v>
      </c>
      <c r="C3352" s="8" t="s">
        <v>150</v>
      </c>
      <c r="D3352" s="26">
        <v>45481</v>
      </c>
      <c r="E3352" s="26">
        <v>45882</v>
      </c>
      <c r="F3352" s="8">
        <f t="shared" si="136"/>
        <v>401</v>
      </c>
      <c r="G3352" s="8" t="s">
        <v>14</v>
      </c>
      <c r="H3352" s="30" t="s">
        <v>20</v>
      </c>
      <c r="I3352" s="30">
        <v>1.0297000000000001</v>
      </c>
      <c r="J3352" s="20">
        <f t="shared" si="135"/>
        <v>1.0297000000000001</v>
      </c>
      <c r="K3352" s="24" t="s">
        <v>151</v>
      </c>
    </row>
    <row r="3353" spans="1:11" s="1" customFormat="1" ht="15" x14ac:dyDescent="0.2">
      <c r="A3353" s="9">
        <v>45695</v>
      </c>
      <c r="B3353" s="8" t="s">
        <v>33</v>
      </c>
      <c r="C3353" s="8" t="s">
        <v>171</v>
      </c>
      <c r="D3353" s="26">
        <v>45495</v>
      </c>
      <c r="E3353" s="26">
        <v>45889</v>
      </c>
      <c r="F3353" s="8">
        <f t="shared" si="136"/>
        <v>394</v>
      </c>
      <c r="G3353" s="8" t="s">
        <v>14</v>
      </c>
      <c r="H3353" s="30" t="s">
        <v>20</v>
      </c>
      <c r="I3353" s="30">
        <v>1.0233000000000001</v>
      </c>
      <c r="J3353" s="20">
        <f t="shared" si="135"/>
        <v>1.0233000000000001</v>
      </c>
      <c r="K3353" s="24">
        <v>3.4500000000000003E-2</v>
      </c>
    </row>
    <row r="3354" spans="1:11" s="1" customFormat="1" ht="15" x14ac:dyDescent="0.2">
      <c r="A3354" s="9">
        <v>45695</v>
      </c>
      <c r="B3354" s="8" t="s">
        <v>35</v>
      </c>
      <c r="C3354" s="8" t="s">
        <v>177</v>
      </c>
      <c r="D3354" s="26">
        <v>45553</v>
      </c>
      <c r="E3354" s="26">
        <v>45959</v>
      </c>
      <c r="F3354" s="8">
        <f t="shared" si="136"/>
        <v>406</v>
      </c>
      <c r="G3354" s="8" t="s">
        <v>14</v>
      </c>
      <c r="H3354" s="30" t="s">
        <v>20</v>
      </c>
      <c r="I3354" s="30">
        <v>1.0165999999999999</v>
      </c>
      <c r="J3354" s="20">
        <f t="shared" si="135"/>
        <v>1.0165999999999999</v>
      </c>
      <c r="K3354" s="24" t="s">
        <v>153</v>
      </c>
    </row>
    <row r="3355" spans="1:11" s="1" customFormat="1" ht="15" x14ac:dyDescent="0.2">
      <c r="A3355" s="9">
        <v>45695</v>
      </c>
      <c r="B3355" s="8" t="s">
        <v>37</v>
      </c>
      <c r="C3355" s="8" t="s">
        <v>154</v>
      </c>
      <c r="D3355" s="26">
        <v>45383</v>
      </c>
      <c r="E3355" s="26">
        <v>45805</v>
      </c>
      <c r="F3355" s="8">
        <f t="shared" si="136"/>
        <v>422</v>
      </c>
      <c r="G3355" s="8" t="s">
        <v>14</v>
      </c>
      <c r="H3355" s="30" t="s">
        <v>20</v>
      </c>
      <c r="I3355" s="30">
        <v>1.054</v>
      </c>
      <c r="J3355" s="20">
        <f t="shared" si="135"/>
        <v>1.054</v>
      </c>
      <c r="K3355" s="24" t="s">
        <v>144</v>
      </c>
    </row>
    <row r="3356" spans="1:11" s="1" customFormat="1" ht="15" x14ac:dyDescent="0.2">
      <c r="A3356" s="9">
        <v>45695</v>
      </c>
      <c r="B3356" s="8" t="s">
        <v>39</v>
      </c>
      <c r="C3356" s="8" t="s">
        <v>176</v>
      </c>
      <c r="D3356" s="26">
        <v>45544</v>
      </c>
      <c r="E3356" s="26">
        <v>45945</v>
      </c>
      <c r="F3356" s="8">
        <f t="shared" si="136"/>
        <v>401</v>
      </c>
      <c r="G3356" s="8" t="s">
        <v>14</v>
      </c>
      <c r="H3356" s="30" t="s">
        <v>20</v>
      </c>
      <c r="I3356" s="30">
        <v>1.0166999999999999</v>
      </c>
      <c r="J3356" s="20">
        <f t="shared" si="135"/>
        <v>1.0166999999999999</v>
      </c>
      <c r="K3356" s="24" t="s">
        <v>140</v>
      </c>
    </row>
    <row r="3357" spans="1:11" s="1" customFormat="1" ht="15" x14ac:dyDescent="0.2">
      <c r="A3357" s="9">
        <v>45695</v>
      </c>
      <c r="B3357" s="8" t="s">
        <v>41</v>
      </c>
      <c r="C3357" s="8" t="s">
        <v>178</v>
      </c>
      <c r="D3357" s="26">
        <v>45558</v>
      </c>
      <c r="E3357" s="26">
        <v>45959</v>
      </c>
      <c r="F3357" s="8">
        <f t="shared" si="136"/>
        <v>401</v>
      </c>
      <c r="G3357" s="8" t="s">
        <v>14</v>
      </c>
      <c r="H3357" s="30" t="s">
        <v>20</v>
      </c>
      <c r="I3357" s="30">
        <v>1.0144</v>
      </c>
      <c r="J3357" s="20">
        <f t="shared" si="135"/>
        <v>1.0144</v>
      </c>
      <c r="K3357" s="24" t="s">
        <v>140</v>
      </c>
    </row>
    <row r="3358" spans="1:11" s="1" customFormat="1" ht="15" x14ac:dyDescent="0.2">
      <c r="A3358" s="9">
        <v>45695</v>
      </c>
      <c r="B3358" s="8" t="s">
        <v>43</v>
      </c>
      <c r="C3358" s="8" t="s">
        <v>179</v>
      </c>
      <c r="D3358" s="26">
        <v>45564</v>
      </c>
      <c r="E3358" s="26">
        <v>45966</v>
      </c>
      <c r="F3358" s="8">
        <f t="shared" si="136"/>
        <v>402</v>
      </c>
      <c r="G3358" s="8" t="s">
        <v>14</v>
      </c>
      <c r="H3358" s="30" t="s">
        <v>20</v>
      </c>
      <c r="I3358" s="30">
        <v>1.0195000000000001</v>
      </c>
      <c r="J3358" s="20">
        <f t="shared" si="135"/>
        <v>1.0195000000000001</v>
      </c>
      <c r="K3358" s="24">
        <v>3.3000000000000002E-2</v>
      </c>
    </row>
    <row r="3359" spans="1:11" s="1" customFormat="1" ht="15" x14ac:dyDescent="0.2">
      <c r="A3359" s="9">
        <v>45695</v>
      </c>
      <c r="B3359" s="8" t="s">
        <v>45</v>
      </c>
      <c r="C3359" s="8" t="s">
        <v>156</v>
      </c>
      <c r="D3359" s="26">
        <v>45411</v>
      </c>
      <c r="E3359" s="26">
        <v>45826</v>
      </c>
      <c r="F3359" s="8">
        <f t="shared" si="136"/>
        <v>415</v>
      </c>
      <c r="G3359" s="8" t="s">
        <v>14</v>
      </c>
      <c r="H3359" s="30" t="s">
        <v>20</v>
      </c>
      <c r="I3359" s="30">
        <v>1.0558000000000001</v>
      </c>
      <c r="J3359" s="20">
        <f t="shared" si="135"/>
        <v>1.0558000000000001</v>
      </c>
      <c r="K3359" s="24" t="s">
        <v>144</v>
      </c>
    </row>
    <row r="3360" spans="1:11" s="1" customFormat="1" ht="15" x14ac:dyDescent="0.2">
      <c r="A3360" s="9">
        <v>45695</v>
      </c>
      <c r="B3360" s="8" t="s">
        <v>47</v>
      </c>
      <c r="C3360" s="8" t="s">
        <v>180</v>
      </c>
      <c r="D3360" s="26">
        <v>45595</v>
      </c>
      <c r="E3360" s="26">
        <v>46001</v>
      </c>
      <c r="F3360" s="8">
        <f t="shared" si="136"/>
        <v>406</v>
      </c>
      <c r="G3360" s="8" t="s">
        <v>14</v>
      </c>
      <c r="H3360" s="30" t="s">
        <v>20</v>
      </c>
      <c r="I3360" s="30">
        <v>1.0204</v>
      </c>
      <c r="J3360" s="20">
        <f t="shared" si="135"/>
        <v>1.0204</v>
      </c>
      <c r="K3360" s="24">
        <v>3.3000000000000002E-2</v>
      </c>
    </row>
    <row r="3361" spans="1:11" s="1" customFormat="1" ht="15" x14ac:dyDescent="0.2">
      <c r="A3361" s="9">
        <v>45695</v>
      </c>
      <c r="B3361" s="8" t="s">
        <v>49</v>
      </c>
      <c r="C3361" s="8" t="s">
        <v>181</v>
      </c>
      <c r="D3361" s="26">
        <v>45607</v>
      </c>
      <c r="E3361" s="26">
        <v>45714</v>
      </c>
      <c r="F3361" s="8">
        <f t="shared" si="136"/>
        <v>107</v>
      </c>
      <c r="G3361" s="8" t="s">
        <v>14</v>
      </c>
      <c r="H3361" s="30" t="s">
        <v>20</v>
      </c>
      <c r="I3361" s="30">
        <v>1.0167999999999999</v>
      </c>
      <c r="J3361" s="20">
        <f t="shared" si="135"/>
        <v>1.0167999999999999</v>
      </c>
      <c r="K3361" s="24">
        <v>2.9000000000000001E-2</v>
      </c>
    </row>
    <row r="3362" spans="1:11" s="1" customFormat="1" ht="15" x14ac:dyDescent="0.2">
      <c r="A3362" s="9">
        <v>45695</v>
      </c>
      <c r="B3362" s="8" t="s">
        <v>51</v>
      </c>
      <c r="C3362" s="8" t="s">
        <v>184</v>
      </c>
      <c r="D3362" s="26">
        <v>45677</v>
      </c>
      <c r="E3362" s="26">
        <v>45770</v>
      </c>
      <c r="F3362" s="8">
        <f t="shared" si="136"/>
        <v>93</v>
      </c>
      <c r="G3362" s="8" t="s">
        <v>14</v>
      </c>
      <c r="H3362" s="30" t="s">
        <v>20</v>
      </c>
      <c r="I3362" s="30">
        <v>1.0034000000000001</v>
      </c>
      <c r="J3362" s="20">
        <f t="shared" si="135"/>
        <v>1.0034000000000001</v>
      </c>
      <c r="K3362" s="24">
        <v>2.8000000000000001E-2</v>
      </c>
    </row>
    <row r="3363" spans="1:11" s="1" customFormat="1" ht="15" x14ac:dyDescent="0.2">
      <c r="A3363" s="9">
        <v>45695</v>
      </c>
      <c r="B3363" s="8" t="s">
        <v>53</v>
      </c>
      <c r="C3363" s="8" t="s">
        <v>54</v>
      </c>
      <c r="D3363" s="26">
        <v>45188</v>
      </c>
      <c r="E3363" s="26">
        <v>45651</v>
      </c>
      <c r="F3363" s="8">
        <f t="shared" si="136"/>
        <v>463</v>
      </c>
      <c r="G3363" s="8" t="s">
        <v>14</v>
      </c>
      <c r="H3363" s="8" t="s">
        <v>20</v>
      </c>
      <c r="I3363" s="30">
        <v>0</v>
      </c>
      <c r="J3363" s="20">
        <f t="shared" si="135"/>
        <v>0</v>
      </c>
      <c r="K3363" s="24" t="s">
        <v>155</v>
      </c>
    </row>
    <row r="3364" spans="1:11" s="1" customFormat="1" ht="15" x14ac:dyDescent="0.2">
      <c r="A3364" s="9">
        <v>45695</v>
      </c>
      <c r="B3364" s="8" t="s">
        <v>55</v>
      </c>
      <c r="C3364" s="8" t="s">
        <v>182</v>
      </c>
      <c r="D3364" s="26">
        <v>45642</v>
      </c>
      <c r="E3364" s="26">
        <v>46036</v>
      </c>
      <c r="F3364" s="8">
        <f t="shared" si="136"/>
        <v>394</v>
      </c>
      <c r="G3364" s="8" t="s">
        <v>14</v>
      </c>
      <c r="H3364" s="8" t="s">
        <v>20</v>
      </c>
      <c r="I3364" s="30">
        <v>1.0069999999999999</v>
      </c>
      <c r="J3364" s="20">
        <f t="shared" si="135"/>
        <v>1.0069999999999999</v>
      </c>
      <c r="K3364" s="24">
        <v>3.2000000000000001E-2</v>
      </c>
    </row>
    <row r="3365" spans="1:11" s="1" customFormat="1" ht="15" x14ac:dyDescent="0.2">
      <c r="A3365" s="9">
        <v>45695</v>
      </c>
      <c r="B3365" s="8" t="s">
        <v>57</v>
      </c>
      <c r="C3365" s="8" t="s">
        <v>58</v>
      </c>
      <c r="D3365" s="26">
        <v>45209</v>
      </c>
      <c r="E3365" s="26">
        <v>45553</v>
      </c>
      <c r="F3365" s="8">
        <f t="shared" si="136"/>
        <v>344</v>
      </c>
      <c r="G3365" s="8" t="s">
        <v>14</v>
      </c>
      <c r="H3365" s="8" t="s">
        <v>20</v>
      </c>
      <c r="I3365" s="30">
        <v>0</v>
      </c>
      <c r="J3365" s="20">
        <f t="shared" si="135"/>
        <v>0</v>
      </c>
      <c r="K3365" s="24" t="s">
        <v>155</v>
      </c>
    </row>
    <row r="3366" spans="1:11" s="1" customFormat="1" ht="15" x14ac:dyDescent="0.2">
      <c r="A3366" s="9">
        <v>45695</v>
      </c>
      <c r="B3366" s="8" t="s">
        <v>61</v>
      </c>
      <c r="C3366" s="8" t="s">
        <v>62</v>
      </c>
      <c r="D3366" s="26">
        <v>45223</v>
      </c>
      <c r="E3366" s="26">
        <v>45588</v>
      </c>
      <c r="F3366" s="8">
        <f t="shared" si="136"/>
        <v>365</v>
      </c>
      <c r="G3366" s="8" t="s">
        <v>14</v>
      </c>
      <c r="H3366" s="8" t="s">
        <v>20</v>
      </c>
      <c r="I3366" s="30">
        <v>0</v>
      </c>
      <c r="J3366" s="20">
        <f t="shared" si="135"/>
        <v>0</v>
      </c>
      <c r="K3366" s="24" t="s">
        <v>159</v>
      </c>
    </row>
    <row r="3367" spans="1:11" s="1" customFormat="1" ht="15" x14ac:dyDescent="0.2">
      <c r="A3367" s="9">
        <v>45695</v>
      </c>
      <c r="B3367" s="8" t="s">
        <v>63</v>
      </c>
      <c r="C3367" s="8" t="s">
        <v>64</v>
      </c>
      <c r="D3367" s="26">
        <v>45230</v>
      </c>
      <c r="E3367" s="26">
        <v>45595</v>
      </c>
      <c r="F3367" s="8">
        <f t="shared" si="136"/>
        <v>365</v>
      </c>
      <c r="G3367" s="8" t="s">
        <v>14</v>
      </c>
      <c r="H3367" s="8" t="s">
        <v>20</v>
      </c>
      <c r="I3367" s="30">
        <v>0</v>
      </c>
      <c r="J3367" s="20">
        <f t="shared" si="135"/>
        <v>0</v>
      </c>
      <c r="K3367" s="24" t="s">
        <v>159</v>
      </c>
    </row>
    <row r="3368" spans="1:11" s="1" customFormat="1" ht="15" x14ac:dyDescent="0.2">
      <c r="A3368" s="9">
        <v>45695</v>
      </c>
      <c r="B3368" s="8" t="s">
        <v>65</v>
      </c>
      <c r="C3368" s="8" t="s">
        <v>66</v>
      </c>
      <c r="D3368" s="26">
        <v>45244</v>
      </c>
      <c r="E3368" s="26">
        <v>45588</v>
      </c>
      <c r="F3368" s="8">
        <f t="shared" si="136"/>
        <v>344</v>
      </c>
      <c r="G3368" s="8" t="s">
        <v>14</v>
      </c>
      <c r="H3368" s="8" t="s">
        <v>20</v>
      </c>
      <c r="I3368" s="30">
        <v>0</v>
      </c>
      <c r="J3368" s="20">
        <f t="shared" si="135"/>
        <v>0</v>
      </c>
      <c r="K3368" s="24" t="s">
        <v>159</v>
      </c>
    </row>
    <row r="3369" spans="1:11" s="1" customFormat="1" ht="15" x14ac:dyDescent="0.2">
      <c r="A3369" s="9">
        <v>45695</v>
      </c>
      <c r="B3369" s="8" t="s">
        <v>67</v>
      </c>
      <c r="C3369" s="8" t="s">
        <v>68</v>
      </c>
      <c r="D3369" s="26">
        <v>45251</v>
      </c>
      <c r="E3369" s="26">
        <v>45651</v>
      </c>
      <c r="F3369" s="8">
        <f t="shared" si="136"/>
        <v>400</v>
      </c>
      <c r="G3369" s="8" t="s">
        <v>14</v>
      </c>
      <c r="H3369" s="8" t="s">
        <v>20</v>
      </c>
      <c r="I3369" s="30">
        <v>0</v>
      </c>
      <c r="J3369" s="20">
        <f t="shared" si="135"/>
        <v>0</v>
      </c>
      <c r="K3369" s="24" t="s">
        <v>140</v>
      </c>
    </row>
    <row r="3370" spans="1:11" s="1" customFormat="1" ht="15" x14ac:dyDescent="0.2">
      <c r="A3370" s="9">
        <v>45695</v>
      </c>
      <c r="B3370" s="8" t="s">
        <v>69</v>
      </c>
      <c r="C3370" s="8" t="s">
        <v>70</v>
      </c>
      <c r="D3370" s="26">
        <v>45258</v>
      </c>
      <c r="E3370" s="26">
        <v>45651</v>
      </c>
      <c r="F3370" s="8">
        <f t="shared" si="136"/>
        <v>393</v>
      </c>
      <c r="G3370" s="8" t="s">
        <v>14</v>
      </c>
      <c r="H3370" s="8" t="s">
        <v>20</v>
      </c>
      <c r="I3370" s="30">
        <v>0</v>
      </c>
      <c r="J3370" s="20">
        <f t="shared" si="135"/>
        <v>0</v>
      </c>
      <c r="K3370" s="24" t="s">
        <v>155</v>
      </c>
    </row>
    <row r="3371" spans="1:11" s="1" customFormat="1" ht="15" x14ac:dyDescent="0.2">
      <c r="A3371" s="9">
        <v>45695</v>
      </c>
      <c r="B3371" s="8" t="s">
        <v>71</v>
      </c>
      <c r="C3371" s="8" t="s">
        <v>185</v>
      </c>
      <c r="D3371" s="26">
        <v>45693</v>
      </c>
      <c r="E3371" s="26">
        <v>46092</v>
      </c>
      <c r="F3371" s="8">
        <f t="shared" si="136"/>
        <v>399</v>
      </c>
      <c r="G3371" s="8" t="s">
        <v>14</v>
      </c>
      <c r="H3371" s="8" t="s">
        <v>20</v>
      </c>
      <c r="I3371" s="30">
        <v>1.0012000000000001</v>
      </c>
      <c r="J3371" s="20">
        <f t="shared" ref="J3371:J3399" si="137">I3371</f>
        <v>1.0012000000000001</v>
      </c>
      <c r="K3371" s="24">
        <v>3.1E-2</v>
      </c>
    </row>
    <row r="3372" spans="1:11" ht="15" x14ac:dyDescent="0.2">
      <c r="A3372" s="9">
        <v>45695</v>
      </c>
      <c r="B3372" s="8" t="s">
        <v>74</v>
      </c>
      <c r="C3372" s="8" t="s">
        <v>75</v>
      </c>
      <c r="D3372" s="26">
        <v>45272</v>
      </c>
      <c r="E3372" s="26">
        <v>45672</v>
      </c>
      <c r="F3372" s="8">
        <f t="shared" si="136"/>
        <v>400</v>
      </c>
      <c r="G3372" s="8" t="s">
        <v>14</v>
      </c>
      <c r="H3372" s="8" t="s">
        <v>20</v>
      </c>
      <c r="I3372" s="30">
        <v>0</v>
      </c>
      <c r="J3372" s="20">
        <f t="shared" si="137"/>
        <v>0</v>
      </c>
      <c r="K3372" s="24" t="s">
        <v>140</v>
      </c>
    </row>
    <row r="3373" spans="1:11" ht="15" x14ac:dyDescent="0.2">
      <c r="A3373" s="9">
        <v>45695</v>
      </c>
      <c r="B3373" s="8" t="s">
        <v>76</v>
      </c>
      <c r="C3373" s="8" t="s">
        <v>77</v>
      </c>
      <c r="D3373" s="26">
        <v>45294</v>
      </c>
      <c r="E3373" s="26">
        <v>45770</v>
      </c>
      <c r="F3373" s="8">
        <f t="shared" si="136"/>
        <v>476</v>
      </c>
      <c r="G3373" s="8" t="s">
        <v>14</v>
      </c>
      <c r="H3373" s="8" t="s">
        <v>20</v>
      </c>
      <c r="I3373" s="30">
        <v>1.0780000000000001</v>
      </c>
      <c r="J3373" s="20">
        <f t="shared" si="137"/>
        <v>1.0780000000000001</v>
      </c>
      <c r="K3373" s="24" t="s">
        <v>160</v>
      </c>
    </row>
    <row r="3374" spans="1:11" ht="15" x14ac:dyDescent="0.2">
      <c r="A3374" s="9">
        <v>45695</v>
      </c>
      <c r="B3374" s="8" t="s">
        <v>78</v>
      </c>
      <c r="C3374" s="8" t="s">
        <v>161</v>
      </c>
      <c r="D3374" s="26">
        <v>45399</v>
      </c>
      <c r="E3374" s="26">
        <v>45490</v>
      </c>
      <c r="F3374" s="8">
        <f t="shared" si="136"/>
        <v>91</v>
      </c>
      <c r="G3374" s="8" t="s">
        <v>14</v>
      </c>
      <c r="H3374" s="8" t="s">
        <v>20</v>
      </c>
      <c r="I3374" s="30">
        <v>0</v>
      </c>
      <c r="J3374" s="20">
        <f t="shared" si="137"/>
        <v>0</v>
      </c>
      <c r="K3374" s="24" t="s">
        <v>162</v>
      </c>
    </row>
    <row r="3375" spans="1:11" ht="15" x14ac:dyDescent="0.2">
      <c r="A3375" s="9">
        <v>45695</v>
      </c>
      <c r="B3375" s="8" t="s">
        <v>80</v>
      </c>
      <c r="C3375" s="8" t="s">
        <v>81</v>
      </c>
      <c r="D3375" s="26">
        <v>45294</v>
      </c>
      <c r="E3375" s="26">
        <v>45651</v>
      </c>
      <c r="F3375" s="8">
        <f t="shared" si="136"/>
        <v>357</v>
      </c>
      <c r="G3375" s="8" t="s">
        <v>14</v>
      </c>
      <c r="H3375" s="8" t="s">
        <v>20</v>
      </c>
      <c r="I3375" s="30">
        <v>0</v>
      </c>
      <c r="J3375" s="20">
        <f t="shared" si="137"/>
        <v>0</v>
      </c>
      <c r="K3375" s="24" t="s">
        <v>159</v>
      </c>
    </row>
    <row r="3376" spans="1:11" ht="15" x14ac:dyDescent="0.2">
      <c r="A3376" s="9">
        <v>45695</v>
      </c>
      <c r="B3376" s="8" t="s">
        <v>82</v>
      </c>
      <c r="C3376" s="8" t="s">
        <v>83</v>
      </c>
      <c r="D3376" s="26">
        <v>45300</v>
      </c>
      <c r="E3376" s="26">
        <v>45770</v>
      </c>
      <c r="F3376" s="8">
        <f t="shared" si="136"/>
        <v>470</v>
      </c>
      <c r="G3376" s="8" t="s">
        <v>14</v>
      </c>
      <c r="H3376" s="8" t="s">
        <v>20</v>
      </c>
      <c r="I3376" s="30">
        <v>1.0808</v>
      </c>
      <c r="J3376" s="20">
        <f t="shared" si="137"/>
        <v>1.0808</v>
      </c>
      <c r="K3376" s="24" t="s">
        <v>160</v>
      </c>
    </row>
    <row r="3377" spans="1:11" ht="15" x14ac:dyDescent="0.2">
      <c r="A3377" s="9">
        <v>45695</v>
      </c>
      <c r="B3377" s="8" t="s">
        <v>84</v>
      </c>
      <c r="C3377" s="8" t="s">
        <v>85</v>
      </c>
      <c r="D3377" s="26">
        <v>45307</v>
      </c>
      <c r="E3377" s="26">
        <v>45791</v>
      </c>
      <c r="F3377" s="8">
        <f t="shared" si="136"/>
        <v>484</v>
      </c>
      <c r="G3377" s="8" t="s">
        <v>14</v>
      </c>
      <c r="H3377" s="8" t="s">
        <v>20</v>
      </c>
      <c r="I3377" s="30">
        <v>1.0793999999999999</v>
      </c>
      <c r="J3377" s="20">
        <f t="shared" si="137"/>
        <v>1.0793999999999999</v>
      </c>
      <c r="K3377" s="24" t="s">
        <v>160</v>
      </c>
    </row>
    <row r="3378" spans="1:11" ht="15" x14ac:dyDescent="0.2">
      <c r="A3378" s="9">
        <v>45695</v>
      </c>
      <c r="B3378" s="8" t="s">
        <v>86</v>
      </c>
      <c r="C3378" s="8" t="s">
        <v>87</v>
      </c>
      <c r="D3378" s="26">
        <v>45314</v>
      </c>
      <c r="E3378" s="26">
        <v>45798</v>
      </c>
      <c r="F3378" s="8">
        <f t="shared" si="136"/>
        <v>484</v>
      </c>
      <c r="G3378" s="8" t="s">
        <v>14</v>
      </c>
      <c r="H3378" s="8" t="s">
        <v>20</v>
      </c>
      <c r="I3378" s="30">
        <v>1.0767</v>
      </c>
      <c r="J3378" s="20">
        <f t="shared" si="137"/>
        <v>1.0767</v>
      </c>
      <c r="K3378" s="24" t="s">
        <v>160</v>
      </c>
    </row>
    <row r="3379" spans="1:11" ht="15" x14ac:dyDescent="0.2">
      <c r="A3379" s="9">
        <v>45695</v>
      </c>
      <c r="B3379" s="8" t="s">
        <v>88</v>
      </c>
      <c r="C3379" s="8" t="s">
        <v>89</v>
      </c>
      <c r="D3379" s="26">
        <v>45321</v>
      </c>
      <c r="E3379" s="26">
        <v>45812</v>
      </c>
      <c r="F3379" s="8">
        <f t="shared" si="136"/>
        <v>491</v>
      </c>
      <c r="G3379" s="8" t="s">
        <v>14</v>
      </c>
      <c r="H3379" s="8" t="s">
        <v>20</v>
      </c>
      <c r="I3379" s="30">
        <v>1.0682</v>
      </c>
      <c r="J3379" s="20">
        <f t="shared" si="137"/>
        <v>1.0682</v>
      </c>
      <c r="K3379" s="24" t="s">
        <v>160</v>
      </c>
    </row>
    <row r="3380" spans="1:11" ht="15" x14ac:dyDescent="0.2">
      <c r="A3380" s="9">
        <v>45695</v>
      </c>
      <c r="B3380" s="8" t="s">
        <v>90</v>
      </c>
      <c r="C3380" s="8" t="s">
        <v>91</v>
      </c>
      <c r="D3380" s="26">
        <v>45321</v>
      </c>
      <c r="E3380" s="26">
        <v>45504</v>
      </c>
      <c r="F3380" s="8">
        <f t="shared" si="136"/>
        <v>183</v>
      </c>
      <c r="G3380" s="8" t="s">
        <v>14</v>
      </c>
      <c r="H3380" s="8" t="s">
        <v>20</v>
      </c>
      <c r="I3380" s="30">
        <v>0</v>
      </c>
      <c r="J3380" s="20">
        <f t="shared" si="137"/>
        <v>0</v>
      </c>
      <c r="K3380" s="24" t="s">
        <v>163</v>
      </c>
    </row>
    <row r="3381" spans="1:11" ht="15" x14ac:dyDescent="0.2">
      <c r="A3381" s="9">
        <v>45695</v>
      </c>
      <c r="B3381" s="8" t="s">
        <v>92</v>
      </c>
      <c r="C3381" s="8" t="s">
        <v>93</v>
      </c>
      <c r="D3381" s="26">
        <v>45328</v>
      </c>
      <c r="E3381" s="26">
        <v>45756</v>
      </c>
      <c r="F3381" s="8">
        <f t="shared" si="136"/>
        <v>428</v>
      </c>
      <c r="G3381" s="8" t="s">
        <v>14</v>
      </c>
      <c r="H3381" s="8" t="s">
        <v>20</v>
      </c>
      <c r="I3381" s="30">
        <v>1.0651999999999999</v>
      </c>
      <c r="J3381" s="20">
        <f t="shared" si="137"/>
        <v>1.0651999999999999</v>
      </c>
      <c r="K3381" s="24" t="s">
        <v>155</v>
      </c>
    </row>
    <row r="3382" spans="1:11" ht="15" x14ac:dyDescent="0.2">
      <c r="A3382" s="9">
        <v>45695</v>
      </c>
      <c r="B3382" s="8" t="s">
        <v>94</v>
      </c>
      <c r="C3382" s="8" t="s">
        <v>95</v>
      </c>
      <c r="D3382" s="26">
        <v>45342</v>
      </c>
      <c r="E3382" s="26">
        <v>45644</v>
      </c>
      <c r="F3382" s="8">
        <f t="shared" si="136"/>
        <v>302</v>
      </c>
      <c r="G3382" s="8" t="s">
        <v>14</v>
      </c>
      <c r="H3382" s="8" t="s">
        <v>20</v>
      </c>
      <c r="I3382" s="30">
        <v>0</v>
      </c>
      <c r="J3382" s="20">
        <f t="shared" si="137"/>
        <v>0</v>
      </c>
      <c r="K3382" s="24" t="s">
        <v>159</v>
      </c>
    </row>
    <row r="3383" spans="1:11" ht="15" x14ac:dyDescent="0.2">
      <c r="A3383" s="9">
        <v>45695</v>
      </c>
      <c r="B3383" s="8" t="s">
        <v>96</v>
      </c>
      <c r="C3383" s="8" t="s">
        <v>97</v>
      </c>
      <c r="D3383" s="26">
        <v>45349</v>
      </c>
      <c r="E3383" s="26">
        <v>45700</v>
      </c>
      <c r="F3383" s="8">
        <f t="shared" si="136"/>
        <v>351</v>
      </c>
      <c r="G3383" s="8" t="s">
        <v>14</v>
      </c>
      <c r="H3383" s="8" t="s">
        <v>20</v>
      </c>
      <c r="I3383" s="30">
        <v>1.0680000000000001</v>
      </c>
      <c r="J3383" s="20">
        <f t="shared" si="137"/>
        <v>1.0680000000000001</v>
      </c>
      <c r="K3383" s="24" t="s">
        <v>144</v>
      </c>
    </row>
    <row r="3384" spans="1:11" ht="15" x14ac:dyDescent="0.2">
      <c r="A3384" s="9">
        <v>45695</v>
      </c>
      <c r="B3384" s="8" t="s">
        <v>99</v>
      </c>
      <c r="C3384" s="8" t="s">
        <v>100</v>
      </c>
      <c r="D3384" s="26">
        <v>45356</v>
      </c>
      <c r="E3384" s="26">
        <v>45714</v>
      </c>
      <c r="F3384" s="8">
        <f t="shared" si="136"/>
        <v>358</v>
      </c>
      <c r="G3384" s="8" t="s">
        <v>14</v>
      </c>
      <c r="H3384" s="8" t="s">
        <v>20</v>
      </c>
      <c r="I3384" s="30">
        <v>1.0664</v>
      </c>
      <c r="J3384" s="20">
        <f t="shared" si="137"/>
        <v>1.0664</v>
      </c>
      <c r="K3384" s="24" t="s">
        <v>144</v>
      </c>
    </row>
    <row r="3385" spans="1:11" ht="15" x14ac:dyDescent="0.2">
      <c r="A3385" s="9">
        <v>45695</v>
      </c>
      <c r="B3385" s="8" t="s">
        <v>101</v>
      </c>
      <c r="C3385" s="8" t="s">
        <v>102</v>
      </c>
      <c r="D3385" s="26">
        <v>45365</v>
      </c>
      <c r="E3385" s="26">
        <v>45784</v>
      </c>
      <c r="F3385" s="8">
        <f t="shared" si="136"/>
        <v>419</v>
      </c>
      <c r="G3385" s="8" t="s">
        <v>14</v>
      </c>
      <c r="H3385" s="8" t="s">
        <v>20</v>
      </c>
      <c r="I3385" s="30">
        <v>1.0648</v>
      </c>
      <c r="J3385" s="20">
        <f t="shared" si="137"/>
        <v>1.0648</v>
      </c>
      <c r="K3385" s="24" t="s">
        <v>144</v>
      </c>
    </row>
    <row r="3386" spans="1:11" ht="15" x14ac:dyDescent="0.2">
      <c r="A3386" s="9">
        <v>45695</v>
      </c>
      <c r="B3386" s="8" t="s">
        <v>103</v>
      </c>
      <c r="C3386" s="8" t="s">
        <v>104</v>
      </c>
      <c r="D3386" s="26">
        <v>45377</v>
      </c>
      <c r="E3386" s="26">
        <v>45805</v>
      </c>
      <c r="F3386" s="8">
        <f t="shared" si="136"/>
        <v>428</v>
      </c>
      <c r="G3386" s="8" t="s">
        <v>14</v>
      </c>
      <c r="H3386" s="8" t="s">
        <v>20</v>
      </c>
      <c r="I3386" s="30">
        <v>1.0640000000000001</v>
      </c>
      <c r="J3386" s="20">
        <f t="shared" si="137"/>
        <v>1.0640000000000001</v>
      </c>
      <c r="K3386" s="24" t="s">
        <v>144</v>
      </c>
    </row>
    <row r="3387" spans="1:11" ht="15" x14ac:dyDescent="0.2">
      <c r="A3387" s="9">
        <v>45695</v>
      </c>
      <c r="B3387" s="8" t="s">
        <v>107</v>
      </c>
      <c r="C3387" s="8" t="s">
        <v>164</v>
      </c>
      <c r="D3387" s="26">
        <v>45391</v>
      </c>
      <c r="E3387" s="26">
        <v>45812</v>
      </c>
      <c r="F3387" s="8">
        <f t="shared" si="136"/>
        <v>421</v>
      </c>
      <c r="G3387" s="8" t="s">
        <v>14</v>
      </c>
      <c r="H3387" s="8" t="s">
        <v>20</v>
      </c>
      <c r="I3387" s="30">
        <v>1.0518000000000001</v>
      </c>
      <c r="J3387" s="20">
        <f t="shared" si="137"/>
        <v>1.0518000000000001</v>
      </c>
      <c r="K3387" s="24" t="s">
        <v>144</v>
      </c>
    </row>
    <row r="3388" spans="1:11" ht="15" x14ac:dyDescent="0.2">
      <c r="A3388" s="9">
        <v>45695</v>
      </c>
      <c r="B3388" s="8" t="s">
        <v>117</v>
      </c>
      <c r="C3388" s="8" t="s">
        <v>118</v>
      </c>
      <c r="D3388" s="26">
        <v>45426</v>
      </c>
      <c r="E3388" s="26">
        <v>45742</v>
      </c>
      <c r="F3388" s="8">
        <f t="shared" si="136"/>
        <v>316</v>
      </c>
      <c r="G3388" s="8" t="s">
        <v>14</v>
      </c>
      <c r="H3388" s="8" t="s">
        <v>20</v>
      </c>
      <c r="I3388" s="30">
        <v>1.0454000000000001</v>
      </c>
      <c r="J3388" s="20">
        <f t="shared" si="137"/>
        <v>1.0454000000000001</v>
      </c>
      <c r="K3388" s="24" t="s">
        <v>165</v>
      </c>
    </row>
    <row r="3389" spans="1:11" ht="15" x14ac:dyDescent="0.2">
      <c r="A3389" s="9">
        <v>45695</v>
      </c>
      <c r="B3389" s="8" t="s">
        <v>119</v>
      </c>
      <c r="C3389" s="8" t="s">
        <v>166</v>
      </c>
      <c r="D3389" s="26">
        <v>45433</v>
      </c>
      <c r="E3389" s="26">
        <v>45742</v>
      </c>
      <c r="F3389" s="8">
        <f t="shared" si="136"/>
        <v>309</v>
      </c>
      <c r="G3389" s="8" t="s">
        <v>14</v>
      </c>
      <c r="H3389" s="8" t="s">
        <v>20</v>
      </c>
      <c r="I3389" s="30">
        <v>1.0497000000000001</v>
      </c>
      <c r="J3389" s="20">
        <f t="shared" si="137"/>
        <v>1.0497000000000001</v>
      </c>
      <c r="K3389" s="24" t="s">
        <v>165</v>
      </c>
    </row>
    <row r="3390" spans="1:11" ht="15" x14ac:dyDescent="0.2">
      <c r="A3390" s="9">
        <v>45695</v>
      </c>
      <c r="B3390" s="8" t="s">
        <v>121</v>
      </c>
      <c r="C3390" s="8" t="s">
        <v>167</v>
      </c>
      <c r="D3390" s="26">
        <v>45433</v>
      </c>
      <c r="E3390" s="26">
        <v>45868</v>
      </c>
      <c r="F3390" s="8">
        <f t="shared" si="136"/>
        <v>435</v>
      </c>
      <c r="G3390" s="8" t="s">
        <v>14</v>
      </c>
      <c r="H3390" s="8" t="s">
        <v>20</v>
      </c>
      <c r="I3390" s="30">
        <v>1.0497000000000001</v>
      </c>
      <c r="J3390" s="20">
        <f t="shared" si="137"/>
        <v>1.0497000000000001</v>
      </c>
      <c r="K3390" s="24" t="s">
        <v>144</v>
      </c>
    </row>
    <row r="3391" spans="1:11" ht="15" x14ac:dyDescent="0.2">
      <c r="A3391" s="9">
        <v>45695</v>
      </c>
      <c r="B3391" s="8" t="s">
        <v>123</v>
      </c>
      <c r="C3391" s="8" t="s">
        <v>168</v>
      </c>
      <c r="D3391" s="26">
        <v>45440</v>
      </c>
      <c r="E3391" s="26">
        <v>45868</v>
      </c>
      <c r="F3391" s="8">
        <f t="shared" si="136"/>
        <v>428</v>
      </c>
      <c r="G3391" s="8" t="s">
        <v>14</v>
      </c>
      <c r="H3391" s="8" t="s">
        <v>20</v>
      </c>
      <c r="I3391" s="30">
        <v>1.0407999999999999</v>
      </c>
      <c r="J3391" s="20">
        <f t="shared" si="137"/>
        <v>1.0407999999999999</v>
      </c>
      <c r="K3391" s="24" t="s">
        <v>144</v>
      </c>
    </row>
    <row r="3392" spans="1:11" ht="15" x14ac:dyDescent="0.2">
      <c r="A3392" s="9">
        <v>45695</v>
      </c>
      <c r="B3392" s="8" t="s">
        <v>125</v>
      </c>
      <c r="C3392" s="8" t="s">
        <v>169</v>
      </c>
      <c r="D3392" s="26">
        <v>45440</v>
      </c>
      <c r="E3392" s="26">
        <v>45742</v>
      </c>
      <c r="F3392" s="8">
        <f t="shared" si="136"/>
        <v>302</v>
      </c>
      <c r="G3392" s="8" t="s">
        <v>14</v>
      </c>
      <c r="H3392" s="8" t="s">
        <v>20</v>
      </c>
      <c r="I3392" s="30">
        <v>1.0450999999999999</v>
      </c>
      <c r="J3392" s="20">
        <f t="shared" si="137"/>
        <v>1.0450999999999999</v>
      </c>
      <c r="K3392" s="24" t="s">
        <v>165</v>
      </c>
    </row>
    <row r="3393" spans="1:11" ht="15" x14ac:dyDescent="0.2">
      <c r="A3393" s="9">
        <v>45695</v>
      </c>
      <c r="B3393" s="8" t="s">
        <v>128</v>
      </c>
      <c r="C3393" s="8" t="s">
        <v>170</v>
      </c>
      <c r="D3393" s="26">
        <v>45447</v>
      </c>
      <c r="E3393" s="26">
        <v>45742</v>
      </c>
      <c r="F3393" s="8">
        <f t="shared" si="136"/>
        <v>295</v>
      </c>
      <c r="G3393" s="8" t="s">
        <v>14</v>
      </c>
      <c r="H3393" s="8" t="s">
        <v>20</v>
      </c>
      <c r="I3393" s="30">
        <v>1.0371999999999999</v>
      </c>
      <c r="J3393" s="20">
        <f t="shared" si="137"/>
        <v>1.0371999999999999</v>
      </c>
      <c r="K3393" s="24" t="s">
        <v>165</v>
      </c>
    </row>
    <row r="3394" spans="1:11" ht="15" x14ac:dyDescent="0.2">
      <c r="A3394" s="9">
        <v>45695</v>
      </c>
      <c r="B3394" s="8" t="s">
        <v>130</v>
      </c>
      <c r="C3394" s="8" t="s">
        <v>132</v>
      </c>
      <c r="D3394" s="26">
        <v>45455</v>
      </c>
      <c r="E3394" s="26">
        <v>45868</v>
      </c>
      <c r="F3394" s="8">
        <f t="shared" si="136"/>
        <v>413</v>
      </c>
      <c r="G3394" s="8" t="s">
        <v>14</v>
      </c>
      <c r="H3394" s="8" t="s">
        <v>20</v>
      </c>
      <c r="I3394" s="30">
        <v>1.0345</v>
      </c>
      <c r="J3394" s="20">
        <f t="shared" si="137"/>
        <v>1.0345</v>
      </c>
      <c r="K3394" s="24" t="s">
        <v>151</v>
      </c>
    </row>
    <row r="3395" spans="1:11" ht="15" x14ac:dyDescent="0.2">
      <c r="A3395" s="9">
        <v>45695</v>
      </c>
      <c r="B3395" s="8" t="s">
        <v>133</v>
      </c>
      <c r="C3395" s="8" t="s">
        <v>134</v>
      </c>
      <c r="D3395" s="26">
        <v>45468</v>
      </c>
      <c r="E3395" s="26">
        <v>45861</v>
      </c>
      <c r="F3395" s="8">
        <f t="shared" si="136"/>
        <v>393</v>
      </c>
      <c r="G3395" s="8" t="s">
        <v>14</v>
      </c>
      <c r="H3395" s="8" t="s">
        <v>20</v>
      </c>
      <c r="I3395" s="30">
        <v>1.0351999999999999</v>
      </c>
      <c r="J3395" s="20">
        <f t="shared" si="137"/>
        <v>1.0351999999999999</v>
      </c>
      <c r="K3395" s="24" t="s">
        <v>151</v>
      </c>
    </row>
    <row r="3396" spans="1:11" ht="15" x14ac:dyDescent="0.2">
      <c r="A3396" s="9">
        <v>45695</v>
      </c>
      <c r="B3396" s="8" t="s">
        <v>135</v>
      </c>
      <c r="C3396" s="8" t="s">
        <v>136</v>
      </c>
      <c r="D3396" s="26">
        <v>45468</v>
      </c>
      <c r="E3396" s="26">
        <v>45672</v>
      </c>
      <c r="F3396" s="8">
        <f t="shared" si="136"/>
        <v>204</v>
      </c>
      <c r="G3396" s="8" t="s">
        <v>14</v>
      </c>
      <c r="H3396" s="8" t="s">
        <v>20</v>
      </c>
      <c r="I3396" s="30">
        <v>0</v>
      </c>
      <c r="J3396" s="20">
        <f t="shared" si="137"/>
        <v>0</v>
      </c>
      <c r="K3396" s="24" t="s">
        <v>162</v>
      </c>
    </row>
    <row r="3397" spans="1:11" ht="15" x14ac:dyDescent="0.2">
      <c r="A3397" s="9">
        <v>45695</v>
      </c>
      <c r="B3397" s="8" t="s">
        <v>137</v>
      </c>
      <c r="C3397" s="8" t="s">
        <v>138</v>
      </c>
      <c r="D3397" s="26">
        <v>45475</v>
      </c>
      <c r="E3397" s="26">
        <v>45875</v>
      </c>
      <c r="F3397" s="8">
        <f t="shared" si="136"/>
        <v>400</v>
      </c>
      <c r="G3397" s="8" t="s">
        <v>14</v>
      </c>
      <c r="H3397" s="8" t="s">
        <v>20</v>
      </c>
      <c r="I3397" s="30">
        <v>1.0341</v>
      </c>
      <c r="J3397" s="20">
        <f t="shared" si="137"/>
        <v>1.0341</v>
      </c>
      <c r="K3397" s="24" t="s">
        <v>151</v>
      </c>
    </row>
    <row r="3398" spans="1:11" ht="15" x14ac:dyDescent="0.2">
      <c r="A3398" s="9">
        <v>45695</v>
      </c>
      <c r="B3398" s="8" t="s">
        <v>172</v>
      </c>
      <c r="C3398" s="8" t="s">
        <v>173</v>
      </c>
      <c r="D3398" s="26">
        <v>45503</v>
      </c>
      <c r="E3398" s="26">
        <v>45896</v>
      </c>
      <c r="F3398" s="8">
        <f t="shared" si="136"/>
        <v>393</v>
      </c>
      <c r="G3398" s="8" t="s">
        <v>14</v>
      </c>
      <c r="H3398" s="8" t="s">
        <v>20</v>
      </c>
      <c r="I3398" s="30">
        <v>1.0208999999999999</v>
      </c>
      <c r="J3398" s="20">
        <f t="shared" si="137"/>
        <v>1.0208999999999999</v>
      </c>
      <c r="K3398" s="24">
        <v>3.4500000000000003E-2</v>
      </c>
    </row>
    <row r="3399" spans="1:11" ht="15" x14ac:dyDescent="0.2">
      <c r="A3399" s="9">
        <v>45695</v>
      </c>
      <c r="B3399" s="8" t="s">
        <v>174</v>
      </c>
      <c r="C3399" s="8" t="s">
        <v>175</v>
      </c>
      <c r="D3399" s="26">
        <v>45510</v>
      </c>
      <c r="E3399" s="26">
        <v>45910</v>
      </c>
      <c r="F3399" s="8">
        <f t="shared" si="136"/>
        <v>400</v>
      </c>
      <c r="G3399" s="8" t="s">
        <v>14</v>
      </c>
      <c r="H3399" s="8" t="s">
        <v>20</v>
      </c>
      <c r="I3399" s="30">
        <v>1.0153000000000001</v>
      </c>
      <c r="J3399" s="20">
        <f t="shared" si="137"/>
        <v>1.0153000000000001</v>
      </c>
      <c r="K3399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2025-02-11T07:31:47Z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