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参考净值" sheetId="1" r:id="rId1"/>
  </sheets>
  <definedNames>
    <definedName name="_xlnm._FilterDatabase" localSheetId="0" hidden="1">参考净值!$A$2:$L$2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<sst xmlns="http://schemas.openxmlformats.org/spreadsheetml/2006/main" count="92" uniqueCount="55">
  <si>
    <t>代销杭州工商信托股份有限公司信托计划估值日净值</t>
  </si>
  <si>
    <t>估值日</t>
  </si>
  <si>
    <t>产品编码</t>
  </si>
  <si>
    <t>产品名称</t>
  </si>
  <si>
    <t>成立日</t>
  </si>
  <si>
    <t>到期日</t>
  </si>
  <si>
    <t>期限</t>
  </si>
  <si>
    <t>产品类型</t>
  </si>
  <si>
    <t>风险等级</t>
  </si>
  <si>
    <r>
      <rPr>
        <b/>
        <sz val="12"/>
        <color theme="1"/>
        <rFont val="仿宋"/>
        <charset val="134"/>
      </rPr>
      <t xml:space="preserve">单位份额净值
</t>
    </r>
    <r>
      <rPr>
        <sz val="10"/>
        <color theme="1"/>
        <rFont val="仿宋"/>
        <charset val="134"/>
      </rPr>
      <t>（未剔除浮动销售服务费）</t>
    </r>
  </si>
  <si>
    <r>
      <rPr>
        <b/>
        <sz val="12"/>
        <color theme="1"/>
        <rFont val="仿宋"/>
        <charset val="134"/>
      </rPr>
      <t xml:space="preserve">份额累计净值
</t>
    </r>
    <r>
      <rPr>
        <sz val="10"/>
        <color theme="1"/>
        <rFont val="仿宋"/>
        <charset val="134"/>
      </rPr>
      <t>（未剔除浮动销售服务费）</t>
    </r>
  </si>
  <si>
    <t>浮动销售服务费计提基准</t>
  </si>
  <si>
    <t>ZXD31H202209010057968</t>
  </si>
  <si>
    <t>杭工信·丰禾1号集合资金信托计划第3期</t>
  </si>
  <si>
    <t>固定收益类</t>
  </si>
  <si>
    <t>R3</t>
  </si>
  <si>
    <t>ZXD31H202209010058047</t>
  </si>
  <si>
    <t>杭工信·丰禾2号集合资金信托计划第4期</t>
  </si>
  <si>
    <t>ZXD31H202303010088571</t>
  </si>
  <si>
    <t>杭工信·丰禾3号集合资金信托计划第3期</t>
  </si>
  <si>
    <t>3.5%-4.2%</t>
  </si>
  <si>
    <t>ZXD31H202303010088580</t>
  </si>
  <si>
    <t>杭工信·丰禾4号集合资金信托计划第3期</t>
  </si>
  <si>
    <t>ZXD31H202304010000060</t>
  </si>
  <si>
    <t>杭工信·丰禾6号集合资金信托计划第3期</t>
  </si>
  <si>
    <t>ZXD31H20230401000007X</t>
  </si>
  <si>
    <t>杭工信·丰禾7号集合资金信托计划第3期</t>
  </si>
  <si>
    <t>ZXD31H202304010013616</t>
  </si>
  <si>
    <t>杭工信·丰禾9号集合资金信托计划第3期</t>
  </si>
  <si>
    <t>ZXD31H202306010041867</t>
  </si>
  <si>
    <t>杭工信·丰禾11号集合资金信托计划第3期</t>
  </si>
  <si>
    <t>ZXD31H202306010048275</t>
  </si>
  <si>
    <t>杭工信·丰禾12号集合资金信托计划第4期</t>
  </si>
  <si>
    <t>ZXD31H202306010048329</t>
  </si>
  <si>
    <t>杭工信·丰禾13号集合资金信托计划第3期</t>
  </si>
  <si>
    <t>ZXD31H202306010048374</t>
  </si>
  <si>
    <t>杭工信·丰禾14号集合资金信托计划第3期</t>
  </si>
  <si>
    <t>ZXD31H202306010048392</t>
  </si>
  <si>
    <t>杭工信·丰禾15号集合资金信托计划第3期</t>
  </si>
  <si>
    <t>杭工信·丰禾16号集合资金信托计划第3期</t>
  </si>
  <si>
    <t>3.60%</t>
  </si>
  <si>
    <t>ZXD31H202307010031867</t>
  </si>
  <si>
    <t>杭工信·丰禾17号集合资金信托计划第3期</t>
  </si>
  <si>
    <t>ZXD31H20230701003183X</t>
  </si>
  <si>
    <t>杭工信·丰禾18号集合资金信托计划第3期</t>
  </si>
  <si>
    <t>ZXD31H202308010069126</t>
  </si>
  <si>
    <t>杭工信·丰禾21号集合资金信托计划第2期</t>
  </si>
  <si>
    <t>2024/12/14</t>
  </si>
  <si>
    <t>ZXD31H202308010069144</t>
  </si>
  <si>
    <t>杭工信·丰禾22号集合资金信托计划第3期</t>
  </si>
  <si>
    <t>ZXD31H20231001002044X</t>
  </si>
  <si>
    <t>杭工信·丰禾28号集合资金信托计划第2期</t>
  </si>
  <si>
    <t>2025/2/5</t>
  </si>
  <si>
    <t>ZXD31H202310010020459</t>
  </si>
  <si>
    <t>杭工信·丰禾29号集合资金信托计划第3期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</si>
</sst>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  <numFmt numFmtId="177" formatCode="0.0000"/>
  </numFmts>
  <fonts count="25">
    <font>
      <sz val="11"/>
      <color theme="1"/>
      <name val="等线"/>
      <charset val="134"/>
      <scheme val="minor"/>
    </font>
    <font>
      <b/>
      <sz val="18"/>
      <color theme="0"/>
      <name val="宋体"/>
      <charset val="134"/>
    </font>
    <font>
      <b/>
      <sz val="18"/>
      <color theme="1"/>
      <name val="宋体"/>
      <charset val="134"/>
    </font>
    <font>
      <b/>
      <sz val="12"/>
      <color theme="1"/>
      <name val="仿宋"/>
      <charset val="134"/>
    </font>
    <font>
      <sz val="12"/>
      <color theme="1"/>
      <name val="仿宋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color theme="1"/>
      <name val="仿宋"/>
      <charset val="134"/>
    </font>
  </fonts>
  <fills count="34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7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4"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4" fontId="3" fillId="3" borderId="1" xfId="0" applyNumberFormat="1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 wrapText="1"/>
    </xf>
    <xf numFmtId="14" fontId="4" fillId="0" borderId="1" xfId="0" applyNumberFormat="1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176" fontId="4" fillId="0" borderId="1" xfId="0" applyNumberFormat="1" applyFont="1" applyFill="1" applyBorder="1" applyAlignment="1">
      <alignment horizontal="left" vertical="center"/>
    </xf>
    <xf numFmtId="10" fontId="4" fillId="0" borderId="2" xfId="0" applyNumberFormat="1" applyFont="1" applyFill="1" applyBorder="1" applyAlignment="1">
      <alignment horizontal="left" vertical="center"/>
    </xf>
    <xf numFmtId="14" fontId="4" fillId="0" borderId="1" xfId="0" applyNumberFormat="1" applyFont="1" applyFill="1" applyBorder="1" applyAlignment="1">
      <alignment horizontal="left"/>
    </xf>
    <xf numFmtId="177" fontId="4" fillId="0" borderId="1" xfId="0" applyNumberFormat="1" applyFont="1" applyFill="1" applyBorder="1" applyAlignment="1">
      <alignment horizontal="left" vertical="center"/>
    </xf>
    <xf numFmtId="0" fontId="0" fillId="0" borderId="1" xfId="0" applyBorder="1" applyAlignment="1">
      <alignment horizontal="left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1"/>
  <sheetViews>
    <sheetView tabSelected="1" workbookViewId="0">
      <pane ySplit="2" topLeftCell="A3" activePane="bottomLeft" state="frozen"/>
      <selection/>
      <selection pane="bottomLeft" activeCell="K22" sqref="K22"/>
    </sheetView>
  </sheetViews>
  <sheetFormatPr defaultColWidth="9" defaultRowHeight="14.25"/>
  <cols>
    <col min="1" max="1" width="11.625" style="1" customWidth="1"/>
    <col min="2" max="2" width="24.875" customWidth="1"/>
    <col min="3" max="3" width="41.625" customWidth="1"/>
    <col min="4" max="4" width="12.75" customWidth="1"/>
    <col min="5" max="5" width="13.125" customWidth="1"/>
    <col min="6" max="6" width="6" customWidth="1"/>
    <col min="7" max="7" width="11.625" customWidth="1"/>
    <col min="8" max="8" width="10.25" customWidth="1"/>
    <col min="9" max="9" width="22" customWidth="1"/>
    <col min="10" max="10" width="22.25" customWidth="1"/>
    <col min="11" max="11" width="26.75" customWidth="1"/>
  </cols>
  <sheetData>
    <row r="1" ht="31.5" customHeight="1" spans="1:11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ht="26.25" spans="1:11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6" t="s">
        <v>9</v>
      </c>
      <c r="J2" s="6" t="s">
        <v>10</v>
      </c>
      <c r="K2" s="5" t="s">
        <v>11</v>
      </c>
    </row>
    <row r="3" customFormat="1" spans="1:11">
      <c r="A3" s="7">
        <v>46031</v>
      </c>
      <c r="B3" s="8" t="s">
        <v>12</v>
      </c>
      <c r="C3" s="8" t="s">
        <v>13</v>
      </c>
      <c r="D3" s="7">
        <v>45964</v>
      </c>
      <c r="E3" s="7">
        <v>46330</v>
      </c>
      <c r="F3" s="8">
        <f t="shared" ref="F3:F19" si="0">E3-D3</f>
        <v>366</v>
      </c>
      <c r="G3" s="8" t="s">
        <v>14</v>
      </c>
      <c r="H3" s="9" t="s">
        <v>15</v>
      </c>
      <c r="I3" s="9">
        <v>1.0115</v>
      </c>
      <c r="J3" s="9">
        <v>1.0115</v>
      </c>
      <c r="K3" s="10">
        <v>0.036</v>
      </c>
    </row>
    <row r="4" customFormat="1" spans="1:11">
      <c r="A4" s="7">
        <v>46031</v>
      </c>
      <c r="B4" s="8" t="s">
        <v>16</v>
      </c>
      <c r="C4" s="8" t="s">
        <v>17</v>
      </c>
      <c r="D4" s="7">
        <v>46016</v>
      </c>
      <c r="E4" s="7">
        <v>46112</v>
      </c>
      <c r="F4" s="8">
        <f t="shared" si="0"/>
        <v>96</v>
      </c>
      <c r="G4" s="8" t="s">
        <v>14</v>
      </c>
      <c r="H4" s="9" t="s">
        <v>15</v>
      </c>
      <c r="I4" s="9">
        <v>1.0014</v>
      </c>
      <c r="J4" s="9">
        <v>1.0014</v>
      </c>
      <c r="K4" s="10">
        <v>0.028</v>
      </c>
    </row>
    <row r="5" customFormat="1" spans="1:11">
      <c r="A5" s="7">
        <v>46031</v>
      </c>
      <c r="B5" s="8" t="s">
        <v>18</v>
      </c>
      <c r="C5" s="8" t="s">
        <v>19</v>
      </c>
      <c r="D5" s="11">
        <v>45922</v>
      </c>
      <c r="E5" s="11">
        <v>46288</v>
      </c>
      <c r="F5" s="8">
        <f t="shared" si="0"/>
        <v>366</v>
      </c>
      <c r="G5" s="8" t="s">
        <v>14</v>
      </c>
      <c r="H5" s="9" t="s">
        <v>15</v>
      </c>
      <c r="I5" s="9">
        <v>1.0087</v>
      </c>
      <c r="J5" s="9">
        <v>1.0087</v>
      </c>
      <c r="K5" s="10" t="s">
        <v>20</v>
      </c>
    </row>
    <row r="6" spans="1:11">
      <c r="A6" s="7">
        <v>46031</v>
      </c>
      <c r="B6" s="8" t="s">
        <v>21</v>
      </c>
      <c r="C6" s="8" t="s">
        <v>22</v>
      </c>
      <c r="D6" s="11">
        <v>45916</v>
      </c>
      <c r="E6" s="11">
        <v>46281</v>
      </c>
      <c r="F6" s="8">
        <f t="shared" si="0"/>
        <v>365</v>
      </c>
      <c r="G6" s="8" t="s">
        <v>14</v>
      </c>
      <c r="H6" s="9" t="s">
        <v>15</v>
      </c>
      <c r="I6" s="9">
        <v>1.0043</v>
      </c>
      <c r="J6" s="9">
        <v>1.0043</v>
      </c>
      <c r="K6" s="10">
        <v>0.034</v>
      </c>
    </row>
    <row r="7" spans="1:11">
      <c r="A7" s="7">
        <v>46031</v>
      </c>
      <c r="B7" s="8" t="s">
        <v>23</v>
      </c>
      <c r="C7" s="8" t="s">
        <v>24</v>
      </c>
      <c r="D7" s="11">
        <v>45866</v>
      </c>
      <c r="E7" s="11">
        <v>46232</v>
      </c>
      <c r="F7" s="8">
        <f t="shared" si="0"/>
        <v>366</v>
      </c>
      <c r="G7" s="8" t="s">
        <v>14</v>
      </c>
      <c r="H7" s="9" t="s">
        <v>15</v>
      </c>
      <c r="I7" s="9">
        <v>1.0211</v>
      </c>
      <c r="J7" s="9">
        <v>1.0211</v>
      </c>
      <c r="K7" s="10">
        <v>0.036</v>
      </c>
    </row>
    <row r="8" spans="1:11">
      <c r="A8" s="7">
        <v>46031</v>
      </c>
      <c r="B8" s="8" t="s">
        <v>25</v>
      </c>
      <c r="C8" s="8" t="s">
        <v>26</v>
      </c>
      <c r="D8" s="11">
        <v>45873</v>
      </c>
      <c r="E8" s="11">
        <v>46239</v>
      </c>
      <c r="F8" s="8">
        <f t="shared" si="0"/>
        <v>366</v>
      </c>
      <c r="G8" s="8" t="s">
        <v>14</v>
      </c>
      <c r="H8" s="9" t="s">
        <v>15</v>
      </c>
      <c r="I8" s="9">
        <v>1.0176</v>
      </c>
      <c r="J8" s="12">
        <v>1.0176</v>
      </c>
      <c r="K8" s="10">
        <v>0.036</v>
      </c>
    </row>
    <row r="9" spans="1:11">
      <c r="A9" s="7">
        <v>46031</v>
      </c>
      <c r="B9" s="8" t="s">
        <v>27</v>
      </c>
      <c r="C9" s="8" t="s">
        <v>28</v>
      </c>
      <c r="D9" s="11">
        <v>45964</v>
      </c>
      <c r="E9" s="11">
        <v>46085</v>
      </c>
      <c r="F9" s="8">
        <f t="shared" si="0"/>
        <v>121</v>
      </c>
      <c r="G9" s="8" t="s">
        <v>14</v>
      </c>
      <c r="H9" s="9" t="s">
        <v>15</v>
      </c>
      <c r="I9" s="9">
        <v>1.0036</v>
      </c>
      <c r="J9" s="12">
        <v>1.0036</v>
      </c>
      <c r="K9" s="10">
        <v>0.028</v>
      </c>
    </row>
    <row r="10" spans="1:11">
      <c r="A10" s="7">
        <v>46031</v>
      </c>
      <c r="B10" s="8" t="s">
        <v>29</v>
      </c>
      <c r="C10" s="8" t="s">
        <v>30</v>
      </c>
      <c r="D10" s="11">
        <v>45971</v>
      </c>
      <c r="E10" s="11">
        <v>46337</v>
      </c>
      <c r="F10" s="8">
        <f t="shared" si="0"/>
        <v>366</v>
      </c>
      <c r="G10" s="8" t="s">
        <v>14</v>
      </c>
      <c r="H10" s="9" t="s">
        <v>15</v>
      </c>
      <c r="I10" s="9">
        <v>1.0031</v>
      </c>
      <c r="J10" s="12">
        <v>1.0031</v>
      </c>
      <c r="K10" s="10">
        <v>0.036</v>
      </c>
    </row>
    <row r="11" spans="1:11">
      <c r="A11" s="7">
        <v>46031</v>
      </c>
      <c r="B11" s="8" t="s">
        <v>31</v>
      </c>
      <c r="C11" s="8" t="s">
        <v>32</v>
      </c>
      <c r="D11" s="11">
        <v>46006</v>
      </c>
      <c r="E11" s="11">
        <v>46372</v>
      </c>
      <c r="F11" s="8">
        <f t="shared" si="0"/>
        <v>366</v>
      </c>
      <c r="G11" s="8" t="s">
        <v>14</v>
      </c>
      <c r="H11" s="9" t="s">
        <v>15</v>
      </c>
      <c r="I11" s="9">
        <v>1.0026</v>
      </c>
      <c r="J11" s="12">
        <v>1.0026</v>
      </c>
      <c r="K11" s="10">
        <v>0.04</v>
      </c>
    </row>
    <row r="12" spans="1:11">
      <c r="A12" s="7">
        <v>46031</v>
      </c>
      <c r="B12" s="8" t="s">
        <v>33</v>
      </c>
      <c r="C12" s="8" t="s">
        <v>34</v>
      </c>
      <c r="D12" s="11">
        <v>45972</v>
      </c>
      <c r="E12" s="11">
        <v>46344</v>
      </c>
      <c r="F12" s="8">
        <f t="shared" si="0"/>
        <v>372</v>
      </c>
      <c r="G12" s="8" t="s">
        <v>14</v>
      </c>
      <c r="H12" s="9" t="s">
        <v>15</v>
      </c>
      <c r="I12" s="9">
        <v>1.0022</v>
      </c>
      <c r="J12" s="12">
        <v>1.0022</v>
      </c>
      <c r="K12" s="10">
        <v>0.036</v>
      </c>
    </row>
    <row r="13" spans="1:11">
      <c r="A13" s="7">
        <v>46031</v>
      </c>
      <c r="B13" s="8" t="s">
        <v>35</v>
      </c>
      <c r="C13" s="8" t="s">
        <v>36</v>
      </c>
      <c r="D13" s="11">
        <v>45978</v>
      </c>
      <c r="E13" s="11">
        <v>46344</v>
      </c>
      <c r="F13" s="8">
        <f t="shared" si="0"/>
        <v>366</v>
      </c>
      <c r="G13" s="8" t="s">
        <v>14</v>
      </c>
      <c r="H13" s="9" t="s">
        <v>15</v>
      </c>
      <c r="I13" s="9">
        <v>1.0052</v>
      </c>
      <c r="J13" s="12">
        <v>1.0052</v>
      </c>
      <c r="K13" s="10">
        <v>0.036</v>
      </c>
    </row>
    <row r="14" spans="1:11">
      <c r="A14" s="7">
        <v>46031</v>
      </c>
      <c r="B14" s="8" t="s">
        <v>37</v>
      </c>
      <c r="C14" s="8" t="s">
        <v>38</v>
      </c>
      <c r="D14" s="11">
        <v>45992</v>
      </c>
      <c r="E14" s="11">
        <v>46112</v>
      </c>
      <c r="F14" s="8">
        <f>E14-D14</f>
        <v>120</v>
      </c>
      <c r="G14" s="8" t="s">
        <v>14</v>
      </c>
      <c r="H14" s="9" t="s">
        <v>15</v>
      </c>
      <c r="I14" s="9">
        <v>1.0024</v>
      </c>
      <c r="J14" s="12">
        <v>1.0024</v>
      </c>
      <c r="K14" s="10">
        <v>0.028</v>
      </c>
    </row>
    <row r="15" spans="1:11">
      <c r="A15" s="7">
        <v>46031</v>
      </c>
      <c r="B15" s="8" t="s">
        <v>37</v>
      </c>
      <c r="C15" s="8" t="s">
        <v>39</v>
      </c>
      <c r="D15" s="11">
        <v>45852</v>
      </c>
      <c r="E15" s="11">
        <v>46218</v>
      </c>
      <c r="F15" s="8">
        <f>E15-D15</f>
        <v>366</v>
      </c>
      <c r="G15" s="8" t="s">
        <v>14</v>
      </c>
      <c r="H15" s="9" t="s">
        <v>15</v>
      </c>
      <c r="I15" s="9">
        <v>1.025</v>
      </c>
      <c r="J15" s="12">
        <v>1.025</v>
      </c>
      <c r="K15" s="10" t="s">
        <v>40</v>
      </c>
    </row>
    <row r="16" spans="1:11">
      <c r="A16" s="7">
        <v>46031</v>
      </c>
      <c r="B16" s="8" t="s">
        <v>41</v>
      </c>
      <c r="C16" s="8" t="s">
        <v>42</v>
      </c>
      <c r="D16" s="11">
        <v>46020</v>
      </c>
      <c r="E16" s="11">
        <v>46391</v>
      </c>
      <c r="F16" s="8">
        <f>E16-D16</f>
        <v>371</v>
      </c>
      <c r="G16" s="8" t="s">
        <v>14</v>
      </c>
      <c r="H16" s="9" t="s">
        <v>15</v>
      </c>
      <c r="I16" s="9">
        <v>1.0023</v>
      </c>
      <c r="J16" s="12">
        <v>1.0023</v>
      </c>
      <c r="K16" s="10">
        <v>0.036</v>
      </c>
    </row>
    <row r="17" spans="1:11">
      <c r="A17" s="7">
        <v>46031</v>
      </c>
      <c r="B17" s="8" t="s">
        <v>43</v>
      </c>
      <c r="C17" s="8" t="s">
        <v>44</v>
      </c>
      <c r="D17" s="11">
        <v>45999</v>
      </c>
      <c r="E17" s="11">
        <v>46365</v>
      </c>
      <c r="F17" s="8">
        <f>E17-D17</f>
        <v>366</v>
      </c>
      <c r="G17" s="8" t="s">
        <v>14</v>
      </c>
      <c r="H17" s="9" t="s">
        <v>15</v>
      </c>
      <c r="I17" s="9">
        <v>1.0039</v>
      </c>
      <c r="J17" s="12">
        <v>1.0039</v>
      </c>
      <c r="K17" s="10">
        <v>0.036</v>
      </c>
    </row>
    <row r="18" spans="1:11">
      <c r="A18" s="7">
        <v>46031</v>
      </c>
      <c r="B18" s="8" t="s">
        <v>45</v>
      </c>
      <c r="C18" s="8" t="s">
        <v>46</v>
      </c>
      <c r="D18" s="11" t="s">
        <v>47</v>
      </c>
      <c r="E18" s="11">
        <v>46036</v>
      </c>
      <c r="F18" s="8">
        <f>E18-D18</f>
        <v>396</v>
      </c>
      <c r="G18" s="8" t="s">
        <v>14</v>
      </c>
      <c r="H18" s="9" t="s">
        <v>15</v>
      </c>
      <c r="I18" s="9">
        <v>1.0527</v>
      </c>
      <c r="J18" s="12">
        <v>1.0527</v>
      </c>
      <c r="K18" s="10">
        <v>0.032</v>
      </c>
    </row>
    <row r="19" spans="1:11">
      <c r="A19" s="7">
        <v>46031</v>
      </c>
      <c r="B19" s="8" t="s">
        <v>48</v>
      </c>
      <c r="C19" s="8" t="s">
        <v>49</v>
      </c>
      <c r="D19" s="11">
        <v>46020</v>
      </c>
      <c r="E19" s="11">
        <v>46391</v>
      </c>
      <c r="F19" s="8">
        <f>E19-D19</f>
        <v>371</v>
      </c>
      <c r="G19" s="8" t="s">
        <v>14</v>
      </c>
      <c r="H19" s="9" t="s">
        <v>15</v>
      </c>
      <c r="I19" s="9">
        <v>1.0029</v>
      </c>
      <c r="J19" s="12">
        <v>1.0029</v>
      </c>
      <c r="K19" s="10">
        <v>0.04</v>
      </c>
    </row>
    <row r="20" spans="1:11">
      <c r="A20" s="7">
        <v>46031</v>
      </c>
      <c r="B20" s="8" t="s">
        <v>50</v>
      </c>
      <c r="C20" s="8" t="s">
        <v>51</v>
      </c>
      <c r="D20" s="11" t="s">
        <v>52</v>
      </c>
      <c r="E20" s="11">
        <v>46092</v>
      </c>
      <c r="F20" s="8">
        <f>E20-D20</f>
        <v>399</v>
      </c>
      <c r="G20" s="8" t="s">
        <v>14</v>
      </c>
      <c r="H20" s="9" t="s">
        <v>15</v>
      </c>
      <c r="I20" s="9">
        <v>1.0247</v>
      </c>
      <c r="J20" s="12">
        <v>1.0247</v>
      </c>
      <c r="K20" s="10">
        <v>0.031</v>
      </c>
    </row>
    <row r="21" spans="1:11">
      <c r="A21" s="7">
        <v>46031</v>
      </c>
      <c r="B21" s="8" t="s">
        <v>53</v>
      </c>
      <c r="C21" s="8" t="s">
        <v>54</v>
      </c>
      <c r="D21" s="11">
        <v>45964</v>
      </c>
      <c r="E21" s="11">
        <v>46058</v>
      </c>
      <c r="F21" s="8">
        <f>E21-D21</f>
        <v>94</v>
      </c>
      <c r="G21" s="8" t="s">
        <v>14</v>
      </c>
      <c r="H21" s="9" t="s">
        <v>15</v>
      </c>
      <c r="I21" s="13">
        <v>1.0035</v>
      </c>
      <c r="J21" s="13">
        <v>1.0035</v>
      </c>
      <c r="K21" s="10">
        <v>0.028</v>
      </c>
    </row>
  </sheetData>
  <mergeCells count="1">
    <mergeCell ref="A1:K1"/>
  </mergeCells>
  <pageMargins left="0.7" right="0.7" top="0.75" bottom="0.75" header="0.3" footer="0.3"/>
  <pageSetup paperSize="9" scale="1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参考净值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inssue</cp:lastModifiedBy>
  <dcterms:created xsi:type="dcterms:W3CDTF">2015-06-06T02:19:00Z</dcterms:created>
  <dcterms:modified xsi:type="dcterms:W3CDTF">2026-02-14T03:44:47Z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40220BEBA0441E28E21CC2680EEB3704_43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